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20" windowHeight="123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K106" i="1"/>
  <c r="K107" s="1"/>
  <c r="J106"/>
  <c r="J107" s="1"/>
  <c r="I106"/>
  <c r="H106"/>
  <c r="G106"/>
  <c r="F106"/>
  <c r="E106"/>
  <c r="D106"/>
  <c r="K96"/>
  <c r="J96"/>
  <c r="I96"/>
  <c r="H96"/>
  <c r="G96"/>
  <c r="F96"/>
  <c r="E96"/>
  <c r="D96"/>
  <c r="K81"/>
  <c r="J81"/>
  <c r="I81"/>
  <c r="H81"/>
  <c r="G81"/>
  <c r="F81"/>
  <c r="E81"/>
  <c r="D81"/>
  <c r="K66"/>
  <c r="J66"/>
  <c r="I66"/>
  <c r="H66"/>
  <c r="G66"/>
  <c r="F66"/>
  <c r="D66"/>
  <c r="K52"/>
  <c r="J52"/>
  <c r="I52"/>
  <c r="H52"/>
  <c r="G52"/>
  <c r="F52"/>
  <c r="E52"/>
  <c r="D52"/>
  <c r="K36"/>
  <c r="J36"/>
  <c r="I36"/>
  <c r="H36"/>
  <c r="F36"/>
  <c r="E36"/>
  <c r="D36"/>
  <c r="K21"/>
  <c r="J21"/>
  <c r="I21"/>
  <c r="H21"/>
  <c r="G21"/>
  <c r="F21"/>
  <c r="E21"/>
  <c r="D21"/>
</calcChain>
</file>

<file path=xl/sharedStrings.xml><?xml version="1.0" encoding="utf-8"?>
<sst xmlns="http://schemas.openxmlformats.org/spreadsheetml/2006/main" count="290" uniqueCount="204">
  <si>
    <t xml:space="preserve">Politechnika Białostocka </t>
  </si>
  <si>
    <t xml:space="preserve">Wydział Budownictwa i Inżynierii Środowiska </t>
  </si>
  <si>
    <t>PLAN  STUDIÓW  STACJONARNYCH  I  STOPNIA (INŻYNIERSKICH) wg nowych standardów</t>
  </si>
  <si>
    <t>KIERUNEK:  Architektura krajobrazu                                (zatwierdzony przez Radę Wydziału w dniu 10.06.2009.)</t>
  </si>
  <si>
    <t>ze zmianami 10.03.2010 r</t>
  </si>
  <si>
    <t xml:space="preserve">SPECJALNOŚĆ: Kształtowanie terenów zieleni                  (obowiązuje od roku akad. 2009/2010)  </t>
  </si>
  <si>
    <t xml:space="preserve">SEMESTR   I </t>
  </si>
  <si>
    <t xml:space="preserve">L.p. </t>
  </si>
  <si>
    <t>Kod przedmiotu</t>
  </si>
  <si>
    <t xml:space="preserve">Przedmiot </t>
  </si>
  <si>
    <t xml:space="preserve">Liczba godzin tygodniowo  </t>
  </si>
  <si>
    <t xml:space="preserve">Liczba godzin w semestrze </t>
  </si>
  <si>
    <t xml:space="preserve">Kredyty </t>
  </si>
  <si>
    <t>Jednostka dydaktyczna</t>
  </si>
  <si>
    <t>W</t>
  </si>
  <si>
    <t>C</t>
  </si>
  <si>
    <t>L</t>
  </si>
  <si>
    <t>Ps</t>
  </si>
  <si>
    <t>P</t>
  </si>
  <si>
    <t>S</t>
  </si>
  <si>
    <t>AK 1001</t>
  </si>
  <si>
    <t>Matematyka i statystyka (E)</t>
  </si>
  <si>
    <t>21/WBiIS</t>
  </si>
  <si>
    <t>AK 1002</t>
  </si>
  <si>
    <t xml:space="preserve">Botanika i fizjologia roślin (E) </t>
  </si>
  <si>
    <t>AK 1003</t>
  </si>
  <si>
    <t>Geometria wykreślna</t>
  </si>
  <si>
    <t>AK 1015</t>
  </si>
  <si>
    <t>Ekologia</t>
  </si>
  <si>
    <t>AK 1005</t>
  </si>
  <si>
    <t>Fizjografia I (geologia i geomorfologia)</t>
  </si>
  <si>
    <t>AK 1006</t>
  </si>
  <si>
    <t xml:space="preserve">Historia sztuki </t>
  </si>
  <si>
    <t>AK 1016</t>
  </si>
  <si>
    <t>Rysunek i rzeźba I</t>
  </si>
  <si>
    <t>AK 1008</t>
  </si>
  <si>
    <t>Język obcy I</t>
  </si>
  <si>
    <t>AK 1009</t>
  </si>
  <si>
    <t>Wychowanie fizyczne I</t>
  </si>
  <si>
    <t xml:space="preserve">Razem: </t>
  </si>
  <si>
    <t>SEMESTR   II</t>
  </si>
  <si>
    <t>AK 2010</t>
  </si>
  <si>
    <t>Grafika inżynierska</t>
  </si>
  <si>
    <t>AK 2015</t>
  </si>
  <si>
    <t>Gleboznawstwo (E)</t>
  </si>
  <si>
    <t>AK 2011</t>
  </si>
  <si>
    <t>Szata roślinna (Dendrologia)</t>
  </si>
  <si>
    <t>AK 2012</t>
  </si>
  <si>
    <t xml:space="preserve">Geodezja  </t>
  </si>
  <si>
    <t>2*</t>
  </si>
  <si>
    <t>AK 2017</t>
  </si>
  <si>
    <t xml:space="preserve">Budownictwo ogrodowe i instalacje budowlane  (E) </t>
  </si>
  <si>
    <t>AK 2014</t>
  </si>
  <si>
    <t xml:space="preserve">Zasady projektowania krajobrazu (E) </t>
  </si>
  <si>
    <t>AK 2016</t>
  </si>
  <si>
    <t>Rysunek rzeźba II</t>
  </si>
  <si>
    <t>AK 2008</t>
  </si>
  <si>
    <t>Język obcy II</t>
  </si>
  <si>
    <t>AK 2009</t>
  </si>
  <si>
    <t>Wychowanie fizyczne II</t>
  </si>
  <si>
    <t>SEMESTR   III</t>
  </si>
  <si>
    <t>AK 3005</t>
  </si>
  <si>
    <t>Fizjografia II (Hydrologia)  (E)</t>
  </si>
  <si>
    <t>AK3023</t>
  </si>
  <si>
    <t>Materiałoznawstwo</t>
  </si>
  <si>
    <t>AK 3017</t>
  </si>
  <si>
    <t xml:space="preserve">Historia sztuki ogrodowej (E) </t>
  </si>
  <si>
    <t>AK 3025</t>
  </si>
  <si>
    <t>Nawożenie i uprawa roślin (UPOAK)  (E)</t>
  </si>
  <si>
    <t>AK 3024</t>
  </si>
  <si>
    <t>Klimatologia i meteorologia</t>
  </si>
  <si>
    <t>12 i 13</t>
  </si>
  <si>
    <t>AK 3019</t>
  </si>
  <si>
    <t>Technologia informacyjna</t>
  </si>
  <si>
    <t>AK 3036</t>
  </si>
  <si>
    <t>Rysunek i rzeźba III</t>
  </si>
  <si>
    <t>AK 3044</t>
  </si>
  <si>
    <t>Projektowanie obiektów arch. kraj. I (POAK)</t>
  </si>
  <si>
    <t>AK 30..</t>
  </si>
  <si>
    <t>Przedmiot do wyboru  (HEP) I</t>
  </si>
  <si>
    <t>AK 3008</t>
  </si>
  <si>
    <t xml:space="preserve">Język obcy III </t>
  </si>
  <si>
    <t>SEMESTR   IV</t>
  </si>
  <si>
    <t>AK4020</t>
  </si>
  <si>
    <t>Gospodarowanie wodą w krajobrazie</t>
  </si>
  <si>
    <t>AK 4011</t>
  </si>
  <si>
    <t xml:space="preserve">Szata roślinna (Rośliny ozdobne i użytkowe) (E) </t>
  </si>
  <si>
    <t>AK 4012</t>
  </si>
  <si>
    <t>Szata rośłinna - ćwiczenia terenowe</t>
  </si>
  <si>
    <t>1*</t>
  </si>
  <si>
    <t>AK 4013</t>
  </si>
  <si>
    <t>Inżynieria Środowiska  (E)</t>
  </si>
  <si>
    <t>AK 4044</t>
  </si>
  <si>
    <t>Projektowanie obiektów arch. kraj. II  (POAK)  (E)</t>
  </si>
  <si>
    <t>AK 4027</t>
  </si>
  <si>
    <t>Urządzanie obiektów arch. kraj. I (UPOAK)</t>
  </si>
  <si>
    <t>3*</t>
  </si>
  <si>
    <t>AK 40..</t>
  </si>
  <si>
    <t>Przedmiot do wyboru (HEP) II</t>
  </si>
  <si>
    <t>AK 4008</t>
  </si>
  <si>
    <t xml:space="preserve">Język obcy IV </t>
  </si>
  <si>
    <t>SEMESTR   V</t>
  </si>
  <si>
    <t>AK 5015</t>
  </si>
  <si>
    <t xml:space="preserve">Szata roślinna (Fitosocjologia) </t>
  </si>
  <si>
    <t>AK 5014</t>
  </si>
  <si>
    <t>Ochrona roślin (UPOAK)  (E)</t>
  </si>
  <si>
    <t>AK 5018</t>
  </si>
  <si>
    <t>Ochrona wód</t>
  </si>
  <si>
    <t>AK 5044</t>
  </si>
  <si>
    <t>Projektowanie obiektów arch. kraj. III  (POAK)  (E)</t>
  </si>
  <si>
    <t>AK 5012</t>
  </si>
  <si>
    <t>Mechanizacja (UPOAK)</t>
  </si>
  <si>
    <t>AK 5013</t>
  </si>
  <si>
    <t>Systemy nawadniające i odwadniające (UPOAK)</t>
  </si>
  <si>
    <t>13/14</t>
  </si>
  <si>
    <t>AK 50..</t>
  </si>
  <si>
    <t>Przedmiot do wyboru III</t>
  </si>
  <si>
    <t>Przedmiot do wyboru IV</t>
  </si>
  <si>
    <t>AK 5008</t>
  </si>
  <si>
    <t>Język obcy V  (E)</t>
  </si>
  <si>
    <t>SEMESTR   VI</t>
  </si>
  <si>
    <t>AK 6045</t>
  </si>
  <si>
    <t>Kosztorysowanie (POAK)</t>
  </si>
  <si>
    <t>AK6046</t>
  </si>
  <si>
    <t>Technologia i organizacja robót budowlanych (UPOAK)  (E)</t>
  </si>
  <si>
    <t>AK 6047</t>
  </si>
  <si>
    <t xml:space="preserve">Ochrona przyrody  i  powierzchni ziemi (E) </t>
  </si>
  <si>
    <t>AK 6048</t>
  </si>
  <si>
    <t>Ekonomia i zarządzanie w Architekturze Krajobrazu</t>
  </si>
  <si>
    <t>AK 6035</t>
  </si>
  <si>
    <t>Konserwacja i rewaloryzacja  (POAK)  (E)</t>
  </si>
  <si>
    <t>AK 6049</t>
  </si>
  <si>
    <t>Ergonomia i BHP</t>
  </si>
  <si>
    <t>AK 6050</t>
  </si>
  <si>
    <t>Podstawy gospodarki przestrzennej</t>
  </si>
  <si>
    <t>AK 60..</t>
  </si>
  <si>
    <t>Przedmiot do wyboru V (UPOAK)</t>
  </si>
  <si>
    <t xml:space="preserve">Przedmiot do wyboru VI </t>
  </si>
  <si>
    <t>SEMESTR   VII</t>
  </si>
  <si>
    <t>AK 7042</t>
  </si>
  <si>
    <t>Zastosowanie technik komputerowych w POAK</t>
  </si>
  <si>
    <t>AK 7039</t>
  </si>
  <si>
    <t xml:space="preserve">Ochrona własności intelektualnych </t>
  </si>
  <si>
    <t>AK 7040</t>
  </si>
  <si>
    <t xml:space="preserve">Seminarium dyplomowe </t>
  </si>
  <si>
    <t>AK 7041</t>
  </si>
  <si>
    <t xml:space="preserve">Praca dyplomowa inżynierska </t>
  </si>
  <si>
    <t xml:space="preserve">Razem w semestrach I-VII: </t>
  </si>
  <si>
    <r>
      <t xml:space="preserve">   * Geodezja -  </t>
    </r>
    <r>
      <rPr>
        <sz val="10"/>
        <rFont val="Times New Roman"/>
        <family val="1"/>
      </rPr>
      <t>15 godz Ps realizowane są w trakcie ćwiczeń terenowych, w miesiącach V i VI</t>
    </r>
  </si>
  <si>
    <t>* Urządzanie obiektów… - ćwiczenia realizowane są  w miesiącach w V i VI</t>
  </si>
  <si>
    <t xml:space="preserve">*Szata roślinna - ćwiczenia realizowane są w postaci ćwiczeń terenowych w miesiącach V i VI </t>
  </si>
  <si>
    <t>Praktyka kierunkowa (zawodowa) - 6 tygodni po semestrze VI</t>
  </si>
  <si>
    <t xml:space="preserve">Praktyka dyplomowa - 2 tygodnie w trakcie semestru VII (dyplomowego) </t>
  </si>
  <si>
    <t>Oznaczenia poszczególnych Katedr :</t>
  </si>
  <si>
    <t xml:space="preserve">Przedmioty do wyboru z grupy humanistycznych (H): </t>
  </si>
  <si>
    <t>(dotyczy kolumny "Jednostka dydaktyczna")</t>
  </si>
  <si>
    <t>Estetyka</t>
  </si>
  <si>
    <t>godziny zlecone</t>
  </si>
  <si>
    <t>Etyka</t>
  </si>
  <si>
    <t>Katedra Podstaw Budownictwa i Ochrony Budowli</t>
  </si>
  <si>
    <t>Logika</t>
  </si>
  <si>
    <t>Katedra Mechaniki Konstrukcji</t>
  </si>
  <si>
    <t xml:space="preserve">Psychologia społeczna </t>
  </si>
  <si>
    <t>Katedra Konstrukcji Budowlanych</t>
  </si>
  <si>
    <t>Historia kultury i cywilizacji</t>
  </si>
  <si>
    <t>Zakład Inżynierii Drogowej</t>
  </si>
  <si>
    <t>Historia sztuki</t>
  </si>
  <si>
    <t>Zakład Inżynierii Procesów Budowlanych</t>
  </si>
  <si>
    <t>Filozofia</t>
  </si>
  <si>
    <t>Zakład Geotechniki</t>
  </si>
  <si>
    <t>Socjologia</t>
  </si>
  <si>
    <t>Zakład Informacji Przestrzennej</t>
  </si>
  <si>
    <t>Psychologia</t>
  </si>
  <si>
    <t>Nauka o Ziemi</t>
  </si>
  <si>
    <t>Katedra Ciepłownictwa</t>
  </si>
  <si>
    <t>Ekonomika</t>
  </si>
  <si>
    <t>Katedra Ochrony i Kształtowania Środowiska</t>
  </si>
  <si>
    <t>Nauka o pracy</t>
  </si>
  <si>
    <t>Katedra Systemów Inżynierii Środowiska</t>
  </si>
  <si>
    <t>Historia Ziemi</t>
  </si>
  <si>
    <t>Katedra Technologii w Inżynierii i Ochronie Środowiska</t>
  </si>
  <si>
    <t>Wycena nieruchomości</t>
  </si>
  <si>
    <t>Zakład Biologii Sanitarnej i Biotechnologii</t>
  </si>
  <si>
    <t>Prawo budowlane i wodne</t>
  </si>
  <si>
    <t>Zakład Chemii</t>
  </si>
  <si>
    <t>Przedsiębiorczość</t>
  </si>
  <si>
    <t>Ekonomia w Ochronie Środowiska</t>
  </si>
  <si>
    <t>Wydział Informatyki (Katedra Matematyki)</t>
  </si>
  <si>
    <t>Zarządzanie środowiskiem</t>
  </si>
  <si>
    <t>Instytut Fizyki (Katedra Fizyki)</t>
  </si>
  <si>
    <t>Studium Praktycznej Nauki Języków Obcych</t>
  </si>
  <si>
    <t>Wykaz Przedmiotów do Wyboru</t>
  </si>
  <si>
    <t>Studium Wychowania Fizycznego i Sportu</t>
  </si>
  <si>
    <t>1.  Przedmiot do wyboru III  sem V</t>
  </si>
  <si>
    <t>Wydział Elektryczny</t>
  </si>
  <si>
    <t xml:space="preserve"> Kartografia (12)</t>
  </si>
  <si>
    <t>Wydział Zarządzania</t>
  </si>
  <si>
    <t>Ekologia ogólna i zoologia (12)</t>
  </si>
  <si>
    <t>Wydział Architektury</t>
  </si>
  <si>
    <t>2. Przedmiot do wyboru IV sem V</t>
  </si>
  <si>
    <t xml:space="preserve">               </t>
  </si>
  <si>
    <t>3. Przedmiot do wyboru V sem VI</t>
  </si>
  <si>
    <t>4. Przedmiot do wyboru VI  sem VI</t>
  </si>
  <si>
    <t>Kształtowanie Krajobrazu (12)</t>
  </si>
</sst>
</file>

<file path=xl/styles.xml><?xml version="1.0" encoding="utf-8"?>
<styleSheet xmlns="http://schemas.openxmlformats.org/spreadsheetml/2006/main">
  <fonts count="21"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0"/>
      <name val="Times New Roman"/>
      <family val="1"/>
    </font>
    <font>
      <sz val="10"/>
      <name val="Arial CE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Arial CE"/>
      <charset val="238"/>
    </font>
    <font>
      <vertAlign val="superscript"/>
      <sz val="10"/>
      <name val="Times New Roman"/>
      <family val="1"/>
    </font>
    <font>
      <b/>
      <u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0"/>
      <name val="Arial CE"/>
      <family val="2"/>
      <charset val="238"/>
    </font>
    <font>
      <i/>
      <sz val="8"/>
      <name val="Times New Roman"/>
      <family val="1"/>
    </font>
    <font>
      <i/>
      <sz val="8"/>
      <name val="Times New Roman"/>
      <family val="1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Times New Roman"/>
      <family val="1"/>
      <charset val="238"/>
    </font>
    <font>
      <b/>
      <sz val="12"/>
      <name val="Arial CE"/>
      <charset val="238"/>
    </font>
    <font>
      <b/>
      <u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right" vertical="top" wrapText="1"/>
    </xf>
    <xf numFmtId="1" fontId="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left" vertical="center" wrapText="1"/>
    </xf>
    <xf numFmtId="1" fontId="7" fillId="0" borderId="14" xfId="0" applyNumberFormat="1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left" vertical="top" wrapText="1"/>
    </xf>
    <xf numFmtId="0" fontId="6" fillId="0" borderId="16" xfId="0" applyFont="1" applyFill="1" applyBorder="1"/>
    <xf numFmtId="1" fontId="7" fillId="0" borderId="16" xfId="0" applyNumberFormat="1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justify" vertical="top" wrapText="1"/>
    </xf>
    <xf numFmtId="0" fontId="6" fillId="0" borderId="16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/>
    <xf numFmtId="0" fontId="7" fillId="0" borderId="0" xfId="0" applyFont="1" applyFill="1" applyBorder="1"/>
    <xf numFmtId="0" fontId="7" fillId="0" borderId="11" xfId="0" applyFont="1" applyFill="1" applyBorder="1" applyAlignment="1">
      <alignment horizontal="left" vertical="top" wrapText="1"/>
    </xf>
    <xf numFmtId="1" fontId="7" fillId="0" borderId="11" xfId="0" applyNumberFormat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right" vertical="top" wrapText="1"/>
    </xf>
    <xf numFmtId="0" fontId="7" fillId="0" borderId="18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wrapText="1"/>
    </xf>
    <xf numFmtId="0" fontId="6" fillId="0" borderId="16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wrapText="1"/>
    </xf>
    <xf numFmtId="1" fontId="5" fillId="0" borderId="19" xfId="0" applyNumberFormat="1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1" fontId="7" fillId="0" borderId="14" xfId="0" applyNumberFormat="1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top"/>
    </xf>
    <xf numFmtId="1" fontId="7" fillId="0" borderId="16" xfId="0" applyNumberFormat="1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/>
    </xf>
    <xf numFmtId="16" fontId="7" fillId="0" borderId="16" xfId="0" applyNumberFormat="1" applyFont="1" applyFill="1" applyBorder="1" applyAlignment="1">
      <alignment horizontal="center" vertical="top"/>
    </xf>
    <xf numFmtId="1" fontId="7" fillId="0" borderId="16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1" fontId="7" fillId="0" borderId="11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center"/>
    </xf>
    <xf numFmtId="1" fontId="7" fillId="0" borderId="11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right" vertical="top" wrapText="1"/>
    </xf>
    <xf numFmtId="0" fontId="5" fillId="0" borderId="23" xfId="0" applyFont="1" applyFill="1" applyBorder="1" applyAlignment="1">
      <alignment horizontal="right" vertical="top" wrapText="1"/>
    </xf>
    <xf numFmtId="0" fontId="5" fillId="0" borderId="24" xfId="0" applyFont="1" applyFill="1" applyBorder="1" applyAlignment="1">
      <alignment horizontal="right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0" xfId="0" applyFont="1" applyBorder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/>
    </xf>
    <xf numFmtId="0" fontId="0" fillId="0" borderId="0" xfId="0" applyFont="1" applyFill="1"/>
    <xf numFmtId="0" fontId="18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Fill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51"/>
  <sheetViews>
    <sheetView tabSelected="1" workbookViewId="0">
      <selection activeCell="C4" sqref="C4"/>
    </sheetView>
  </sheetViews>
  <sheetFormatPr defaultRowHeight="12.75"/>
  <cols>
    <col min="1" max="1" width="3.125" style="18" customWidth="1"/>
    <col min="2" max="2" width="8.25" style="18" customWidth="1"/>
    <col min="3" max="3" width="41.875" style="87" customWidth="1"/>
    <col min="4" max="9" width="5" style="14" customWidth="1"/>
    <col min="10" max="10" width="11" style="14" customWidth="1"/>
    <col min="11" max="11" width="6.375" style="16" bestFit="1" customWidth="1"/>
    <col min="12" max="12" width="14.5" style="14" customWidth="1"/>
    <col min="13" max="13" width="3.25" style="14" customWidth="1"/>
    <col min="14" max="14" width="3.875" style="15" bestFit="1" customWidth="1"/>
    <col min="15" max="15" width="3" style="16" customWidth="1"/>
    <col min="16" max="16" width="2.875" style="14" customWidth="1"/>
    <col min="17" max="17" width="3" style="14" customWidth="1"/>
    <col min="18" max="18" width="4.5" style="15" customWidth="1"/>
    <col min="19" max="19" width="4.875" style="15" customWidth="1"/>
    <col min="20" max="20" width="4.75" style="15" customWidth="1"/>
    <col min="21" max="21" width="3.625" style="15" customWidth="1"/>
    <col min="22" max="22" width="5.125" style="17" customWidth="1"/>
    <col min="23" max="23" width="10.625" style="18" bestFit="1" customWidth="1"/>
    <col min="24" max="256" width="9" style="14"/>
    <col min="257" max="257" width="3.125" style="14" customWidth="1"/>
    <col min="258" max="258" width="8.25" style="14" customWidth="1"/>
    <col min="259" max="259" width="41.875" style="14" customWidth="1"/>
    <col min="260" max="265" width="5" style="14" customWidth="1"/>
    <col min="266" max="266" width="11" style="14" customWidth="1"/>
    <col min="267" max="267" width="6.375" style="14" bestFit="1" customWidth="1"/>
    <col min="268" max="268" width="14.5" style="14" customWidth="1"/>
    <col min="269" max="269" width="3.25" style="14" customWidth="1"/>
    <col min="270" max="270" width="3.875" style="14" bestFit="1" customWidth="1"/>
    <col min="271" max="271" width="3" style="14" customWidth="1"/>
    <col min="272" max="272" width="2.875" style="14" customWidth="1"/>
    <col min="273" max="273" width="3" style="14" customWidth="1"/>
    <col min="274" max="274" width="4.5" style="14" customWidth="1"/>
    <col min="275" max="275" width="4.875" style="14" customWidth="1"/>
    <col min="276" max="276" width="4.75" style="14" customWidth="1"/>
    <col min="277" max="277" width="3.625" style="14" customWidth="1"/>
    <col min="278" max="278" width="5.125" style="14" customWidth="1"/>
    <col min="279" max="279" width="10.625" style="14" bestFit="1" customWidth="1"/>
    <col min="280" max="512" width="9" style="14"/>
    <col min="513" max="513" width="3.125" style="14" customWidth="1"/>
    <col min="514" max="514" width="8.25" style="14" customWidth="1"/>
    <col min="515" max="515" width="41.875" style="14" customWidth="1"/>
    <col min="516" max="521" width="5" style="14" customWidth="1"/>
    <col min="522" max="522" width="11" style="14" customWidth="1"/>
    <col min="523" max="523" width="6.375" style="14" bestFit="1" customWidth="1"/>
    <col min="524" max="524" width="14.5" style="14" customWidth="1"/>
    <col min="525" max="525" width="3.25" style="14" customWidth="1"/>
    <col min="526" max="526" width="3.875" style="14" bestFit="1" customWidth="1"/>
    <col min="527" max="527" width="3" style="14" customWidth="1"/>
    <col min="528" max="528" width="2.875" style="14" customWidth="1"/>
    <col min="529" max="529" width="3" style="14" customWidth="1"/>
    <col min="530" max="530" width="4.5" style="14" customWidth="1"/>
    <col min="531" max="531" width="4.875" style="14" customWidth="1"/>
    <col min="532" max="532" width="4.75" style="14" customWidth="1"/>
    <col min="533" max="533" width="3.625" style="14" customWidth="1"/>
    <col min="534" max="534" width="5.125" style="14" customWidth="1"/>
    <col min="535" max="535" width="10.625" style="14" bestFit="1" customWidth="1"/>
    <col min="536" max="768" width="9" style="14"/>
    <col min="769" max="769" width="3.125" style="14" customWidth="1"/>
    <col min="770" max="770" width="8.25" style="14" customWidth="1"/>
    <col min="771" max="771" width="41.875" style="14" customWidth="1"/>
    <col min="772" max="777" width="5" style="14" customWidth="1"/>
    <col min="778" max="778" width="11" style="14" customWidth="1"/>
    <col min="779" max="779" width="6.375" style="14" bestFit="1" customWidth="1"/>
    <col min="780" max="780" width="14.5" style="14" customWidth="1"/>
    <col min="781" max="781" width="3.25" style="14" customWidth="1"/>
    <col min="782" max="782" width="3.875" style="14" bestFit="1" customWidth="1"/>
    <col min="783" max="783" width="3" style="14" customWidth="1"/>
    <col min="784" max="784" width="2.875" style="14" customWidth="1"/>
    <col min="785" max="785" width="3" style="14" customWidth="1"/>
    <col min="786" max="786" width="4.5" style="14" customWidth="1"/>
    <col min="787" max="787" width="4.875" style="14" customWidth="1"/>
    <col min="788" max="788" width="4.75" style="14" customWidth="1"/>
    <col min="789" max="789" width="3.625" style="14" customWidth="1"/>
    <col min="790" max="790" width="5.125" style="14" customWidth="1"/>
    <col min="791" max="791" width="10.625" style="14" bestFit="1" customWidth="1"/>
    <col min="792" max="1024" width="9" style="14"/>
    <col min="1025" max="1025" width="3.125" style="14" customWidth="1"/>
    <col min="1026" max="1026" width="8.25" style="14" customWidth="1"/>
    <col min="1027" max="1027" width="41.875" style="14" customWidth="1"/>
    <col min="1028" max="1033" width="5" style="14" customWidth="1"/>
    <col min="1034" max="1034" width="11" style="14" customWidth="1"/>
    <col min="1035" max="1035" width="6.375" style="14" bestFit="1" customWidth="1"/>
    <col min="1036" max="1036" width="14.5" style="14" customWidth="1"/>
    <col min="1037" max="1037" width="3.25" style="14" customWidth="1"/>
    <col min="1038" max="1038" width="3.875" style="14" bestFit="1" customWidth="1"/>
    <col min="1039" max="1039" width="3" style="14" customWidth="1"/>
    <col min="1040" max="1040" width="2.875" style="14" customWidth="1"/>
    <col min="1041" max="1041" width="3" style="14" customWidth="1"/>
    <col min="1042" max="1042" width="4.5" style="14" customWidth="1"/>
    <col min="1043" max="1043" width="4.875" style="14" customWidth="1"/>
    <col min="1044" max="1044" width="4.75" style="14" customWidth="1"/>
    <col min="1045" max="1045" width="3.625" style="14" customWidth="1"/>
    <col min="1046" max="1046" width="5.125" style="14" customWidth="1"/>
    <col min="1047" max="1047" width="10.625" style="14" bestFit="1" customWidth="1"/>
    <col min="1048" max="1280" width="9" style="14"/>
    <col min="1281" max="1281" width="3.125" style="14" customWidth="1"/>
    <col min="1282" max="1282" width="8.25" style="14" customWidth="1"/>
    <col min="1283" max="1283" width="41.875" style="14" customWidth="1"/>
    <col min="1284" max="1289" width="5" style="14" customWidth="1"/>
    <col min="1290" max="1290" width="11" style="14" customWidth="1"/>
    <col min="1291" max="1291" width="6.375" style="14" bestFit="1" customWidth="1"/>
    <col min="1292" max="1292" width="14.5" style="14" customWidth="1"/>
    <col min="1293" max="1293" width="3.25" style="14" customWidth="1"/>
    <col min="1294" max="1294" width="3.875" style="14" bestFit="1" customWidth="1"/>
    <col min="1295" max="1295" width="3" style="14" customWidth="1"/>
    <col min="1296" max="1296" width="2.875" style="14" customWidth="1"/>
    <col min="1297" max="1297" width="3" style="14" customWidth="1"/>
    <col min="1298" max="1298" width="4.5" style="14" customWidth="1"/>
    <col min="1299" max="1299" width="4.875" style="14" customWidth="1"/>
    <col min="1300" max="1300" width="4.75" style="14" customWidth="1"/>
    <col min="1301" max="1301" width="3.625" style="14" customWidth="1"/>
    <col min="1302" max="1302" width="5.125" style="14" customWidth="1"/>
    <col min="1303" max="1303" width="10.625" style="14" bestFit="1" customWidth="1"/>
    <col min="1304" max="1536" width="9" style="14"/>
    <col min="1537" max="1537" width="3.125" style="14" customWidth="1"/>
    <col min="1538" max="1538" width="8.25" style="14" customWidth="1"/>
    <col min="1539" max="1539" width="41.875" style="14" customWidth="1"/>
    <col min="1540" max="1545" width="5" style="14" customWidth="1"/>
    <col min="1546" max="1546" width="11" style="14" customWidth="1"/>
    <col min="1547" max="1547" width="6.375" style="14" bestFit="1" customWidth="1"/>
    <col min="1548" max="1548" width="14.5" style="14" customWidth="1"/>
    <col min="1549" max="1549" width="3.25" style="14" customWidth="1"/>
    <col min="1550" max="1550" width="3.875" style="14" bestFit="1" customWidth="1"/>
    <col min="1551" max="1551" width="3" style="14" customWidth="1"/>
    <col min="1552" max="1552" width="2.875" style="14" customWidth="1"/>
    <col min="1553" max="1553" width="3" style="14" customWidth="1"/>
    <col min="1554" max="1554" width="4.5" style="14" customWidth="1"/>
    <col min="1555" max="1555" width="4.875" style="14" customWidth="1"/>
    <col min="1556" max="1556" width="4.75" style="14" customWidth="1"/>
    <col min="1557" max="1557" width="3.625" style="14" customWidth="1"/>
    <col min="1558" max="1558" width="5.125" style="14" customWidth="1"/>
    <col min="1559" max="1559" width="10.625" style="14" bestFit="1" customWidth="1"/>
    <col min="1560" max="1792" width="9" style="14"/>
    <col min="1793" max="1793" width="3.125" style="14" customWidth="1"/>
    <col min="1794" max="1794" width="8.25" style="14" customWidth="1"/>
    <col min="1795" max="1795" width="41.875" style="14" customWidth="1"/>
    <col min="1796" max="1801" width="5" style="14" customWidth="1"/>
    <col min="1802" max="1802" width="11" style="14" customWidth="1"/>
    <col min="1803" max="1803" width="6.375" style="14" bestFit="1" customWidth="1"/>
    <col min="1804" max="1804" width="14.5" style="14" customWidth="1"/>
    <col min="1805" max="1805" width="3.25" style="14" customWidth="1"/>
    <col min="1806" max="1806" width="3.875" style="14" bestFit="1" customWidth="1"/>
    <col min="1807" max="1807" width="3" style="14" customWidth="1"/>
    <col min="1808" max="1808" width="2.875" style="14" customWidth="1"/>
    <col min="1809" max="1809" width="3" style="14" customWidth="1"/>
    <col min="1810" max="1810" width="4.5" style="14" customWidth="1"/>
    <col min="1811" max="1811" width="4.875" style="14" customWidth="1"/>
    <col min="1812" max="1812" width="4.75" style="14" customWidth="1"/>
    <col min="1813" max="1813" width="3.625" style="14" customWidth="1"/>
    <col min="1814" max="1814" width="5.125" style="14" customWidth="1"/>
    <col min="1815" max="1815" width="10.625" style="14" bestFit="1" customWidth="1"/>
    <col min="1816" max="2048" width="9" style="14"/>
    <col min="2049" max="2049" width="3.125" style="14" customWidth="1"/>
    <col min="2050" max="2050" width="8.25" style="14" customWidth="1"/>
    <col min="2051" max="2051" width="41.875" style="14" customWidth="1"/>
    <col min="2052" max="2057" width="5" style="14" customWidth="1"/>
    <col min="2058" max="2058" width="11" style="14" customWidth="1"/>
    <col min="2059" max="2059" width="6.375" style="14" bestFit="1" customWidth="1"/>
    <col min="2060" max="2060" width="14.5" style="14" customWidth="1"/>
    <col min="2061" max="2061" width="3.25" style="14" customWidth="1"/>
    <col min="2062" max="2062" width="3.875" style="14" bestFit="1" customWidth="1"/>
    <col min="2063" max="2063" width="3" style="14" customWidth="1"/>
    <col min="2064" max="2064" width="2.875" style="14" customWidth="1"/>
    <col min="2065" max="2065" width="3" style="14" customWidth="1"/>
    <col min="2066" max="2066" width="4.5" style="14" customWidth="1"/>
    <col min="2067" max="2067" width="4.875" style="14" customWidth="1"/>
    <col min="2068" max="2068" width="4.75" style="14" customWidth="1"/>
    <col min="2069" max="2069" width="3.625" style="14" customWidth="1"/>
    <col min="2070" max="2070" width="5.125" style="14" customWidth="1"/>
    <col min="2071" max="2071" width="10.625" style="14" bestFit="1" customWidth="1"/>
    <col min="2072" max="2304" width="9" style="14"/>
    <col min="2305" max="2305" width="3.125" style="14" customWidth="1"/>
    <col min="2306" max="2306" width="8.25" style="14" customWidth="1"/>
    <col min="2307" max="2307" width="41.875" style="14" customWidth="1"/>
    <col min="2308" max="2313" width="5" style="14" customWidth="1"/>
    <col min="2314" max="2314" width="11" style="14" customWidth="1"/>
    <col min="2315" max="2315" width="6.375" style="14" bestFit="1" customWidth="1"/>
    <col min="2316" max="2316" width="14.5" style="14" customWidth="1"/>
    <col min="2317" max="2317" width="3.25" style="14" customWidth="1"/>
    <col min="2318" max="2318" width="3.875" style="14" bestFit="1" customWidth="1"/>
    <col min="2319" max="2319" width="3" style="14" customWidth="1"/>
    <col min="2320" max="2320" width="2.875" style="14" customWidth="1"/>
    <col min="2321" max="2321" width="3" style="14" customWidth="1"/>
    <col min="2322" max="2322" width="4.5" style="14" customWidth="1"/>
    <col min="2323" max="2323" width="4.875" style="14" customWidth="1"/>
    <col min="2324" max="2324" width="4.75" style="14" customWidth="1"/>
    <col min="2325" max="2325" width="3.625" style="14" customWidth="1"/>
    <col min="2326" max="2326" width="5.125" style="14" customWidth="1"/>
    <col min="2327" max="2327" width="10.625" style="14" bestFit="1" customWidth="1"/>
    <col min="2328" max="2560" width="9" style="14"/>
    <col min="2561" max="2561" width="3.125" style="14" customWidth="1"/>
    <col min="2562" max="2562" width="8.25" style="14" customWidth="1"/>
    <col min="2563" max="2563" width="41.875" style="14" customWidth="1"/>
    <col min="2564" max="2569" width="5" style="14" customWidth="1"/>
    <col min="2570" max="2570" width="11" style="14" customWidth="1"/>
    <col min="2571" max="2571" width="6.375" style="14" bestFit="1" customWidth="1"/>
    <col min="2572" max="2572" width="14.5" style="14" customWidth="1"/>
    <col min="2573" max="2573" width="3.25" style="14" customWidth="1"/>
    <col min="2574" max="2574" width="3.875" style="14" bestFit="1" customWidth="1"/>
    <col min="2575" max="2575" width="3" style="14" customWidth="1"/>
    <col min="2576" max="2576" width="2.875" style="14" customWidth="1"/>
    <col min="2577" max="2577" width="3" style="14" customWidth="1"/>
    <col min="2578" max="2578" width="4.5" style="14" customWidth="1"/>
    <col min="2579" max="2579" width="4.875" style="14" customWidth="1"/>
    <col min="2580" max="2580" width="4.75" style="14" customWidth="1"/>
    <col min="2581" max="2581" width="3.625" style="14" customWidth="1"/>
    <col min="2582" max="2582" width="5.125" style="14" customWidth="1"/>
    <col min="2583" max="2583" width="10.625" style="14" bestFit="1" customWidth="1"/>
    <col min="2584" max="2816" width="9" style="14"/>
    <col min="2817" max="2817" width="3.125" style="14" customWidth="1"/>
    <col min="2818" max="2818" width="8.25" style="14" customWidth="1"/>
    <col min="2819" max="2819" width="41.875" style="14" customWidth="1"/>
    <col min="2820" max="2825" width="5" style="14" customWidth="1"/>
    <col min="2826" max="2826" width="11" style="14" customWidth="1"/>
    <col min="2827" max="2827" width="6.375" style="14" bestFit="1" customWidth="1"/>
    <col min="2828" max="2828" width="14.5" style="14" customWidth="1"/>
    <col min="2829" max="2829" width="3.25" style="14" customWidth="1"/>
    <col min="2830" max="2830" width="3.875" style="14" bestFit="1" customWidth="1"/>
    <col min="2831" max="2831" width="3" style="14" customWidth="1"/>
    <col min="2832" max="2832" width="2.875" style="14" customWidth="1"/>
    <col min="2833" max="2833" width="3" style="14" customWidth="1"/>
    <col min="2834" max="2834" width="4.5" style="14" customWidth="1"/>
    <col min="2835" max="2835" width="4.875" style="14" customWidth="1"/>
    <col min="2836" max="2836" width="4.75" style="14" customWidth="1"/>
    <col min="2837" max="2837" width="3.625" style="14" customWidth="1"/>
    <col min="2838" max="2838" width="5.125" style="14" customWidth="1"/>
    <col min="2839" max="2839" width="10.625" style="14" bestFit="1" customWidth="1"/>
    <col min="2840" max="3072" width="9" style="14"/>
    <col min="3073" max="3073" width="3.125" style="14" customWidth="1"/>
    <col min="3074" max="3074" width="8.25" style="14" customWidth="1"/>
    <col min="3075" max="3075" width="41.875" style="14" customWidth="1"/>
    <col min="3076" max="3081" width="5" style="14" customWidth="1"/>
    <col min="3082" max="3082" width="11" style="14" customWidth="1"/>
    <col min="3083" max="3083" width="6.375" style="14" bestFit="1" customWidth="1"/>
    <col min="3084" max="3084" width="14.5" style="14" customWidth="1"/>
    <col min="3085" max="3085" width="3.25" style="14" customWidth="1"/>
    <col min="3086" max="3086" width="3.875" style="14" bestFit="1" customWidth="1"/>
    <col min="3087" max="3087" width="3" style="14" customWidth="1"/>
    <col min="3088" max="3088" width="2.875" style="14" customWidth="1"/>
    <col min="3089" max="3089" width="3" style="14" customWidth="1"/>
    <col min="3090" max="3090" width="4.5" style="14" customWidth="1"/>
    <col min="3091" max="3091" width="4.875" style="14" customWidth="1"/>
    <col min="3092" max="3092" width="4.75" style="14" customWidth="1"/>
    <col min="3093" max="3093" width="3.625" style="14" customWidth="1"/>
    <col min="3094" max="3094" width="5.125" style="14" customWidth="1"/>
    <col min="3095" max="3095" width="10.625" style="14" bestFit="1" customWidth="1"/>
    <col min="3096" max="3328" width="9" style="14"/>
    <col min="3329" max="3329" width="3.125" style="14" customWidth="1"/>
    <col min="3330" max="3330" width="8.25" style="14" customWidth="1"/>
    <col min="3331" max="3331" width="41.875" style="14" customWidth="1"/>
    <col min="3332" max="3337" width="5" style="14" customWidth="1"/>
    <col min="3338" max="3338" width="11" style="14" customWidth="1"/>
    <col min="3339" max="3339" width="6.375" style="14" bestFit="1" customWidth="1"/>
    <col min="3340" max="3340" width="14.5" style="14" customWidth="1"/>
    <col min="3341" max="3341" width="3.25" style="14" customWidth="1"/>
    <col min="3342" max="3342" width="3.875" style="14" bestFit="1" customWidth="1"/>
    <col min="3343" max="3343" width="3" style="14" customWidth="1"/>
    <col min="3344" max="3344" width="2.875" style="14" customWidth="1"/>
    <col min="3345" max="3345" width="3" style="14" customWidth="1"/>
    <col min="3346" max="3346" width="4.5" style="14" customWidth="1"/>
    <col min="3347" max="3347" width="4.875" style="14" customWidth="1"/>
    <col min="3348" max="3348" width="4.75" style="14" customWidth="1"/>
    <col min="3349" max="3349" width="3.625" style="14" customWidth="1"/>
    <col min="3350" max="3350" width="5.125" style="14" customWidth="1"/>
    <col min="3351" max="3351" width="10.625" style="14" bestFit="1" customWidth="1"/>
    <col min="3352" max="3584" width="9" style="14"/>
    <col min="3585" max="3585" width="3.125" style="14" customWidth="1"/>
    <col min="3586" max="3586" width="8.25" style="14" customWidth="1"/>
    <col min="3587" max="3587" width="41.875" style="14" customWidth="1"/>
    <col min="3588" max="3593" width="5" style="14" customWidth="1"/>
    <col min="3594" max="3594" width="11" style="14" customWidth="1"/>
    <col min="3595" max="3595" width="6.375" style="14" bestFit="1" customWidth="1"/>
    <col min="3596" max="3596" width="14.5" style="14" customWidth="1"/>
    <col min="3597" max="3597" width="3.25" style="14" customWidth="1"/>
    <col min="3598" max="3598" width="3.875" style="14" bestFit="1" customWidth="1"/>
    <col min="3599" max="3599" width="3" style="14" customWidth="1"/>
    <col min="3600" max="3600" width="2.875" style="14" customWidth="1"/>
    <col min="3601" max="3601" width="3" style="14" customWidth="1"/>
    <col min="3602" max="3602" width="4.5" style="14" customWidth="1"/>
    <col min="3603" max="3603" width="4.875" style="14" customWidth="1"/>
    <col min="3604" max="3604" width="4.75" style="14" customWidth="1"/>
    <col min="3605" max="3605" width="3.625" style="14" customWidth="1"/>
    <col min="3606" max="3606" width="5.125" style="14" customWidth="1"/>
    <col min="3607" max="3607" width="10.625" style="14" bestFit="1" customWidth="1"/>
    <col min="3608" max="3840" width="9" style="14"/>
    <col min="3841" max="3841" width="3.125" style="14" customWidth="1"/>
    <col min="3842" max="3842" width="8.25" style="14" customWidth="1"/>
    <col min="3843" max="3843" width="41.875" style="14" customWidth="1"/>
    <col min="3844" max="3849" width="5" style="14" customWidth="1"/>
    <col min="3850" max="3850" width="11" style="14" customWidth="1"/>
    <col min="3851" max="3851" width="6.375" style="14" bestFit="1" customWidth="1"/>
    <col min="3852" max="3852" width="14.5" style="14" customWidth="1"/>
    <col min="3853" max="3853" width="3.25" style="14" customWidth="1"/>
    <col min="3854" max="3854" width="3.875" style="14" bestFit="1" customWidth="1"/>
    <col min="3855" max="3855" width="3" style="14" customWidth="1"/>
    <col min="3856" max="3856" width="2.875" style="14" customWidth="1"/>
    <col min="3857" max="3857" width="3" style="14" customWidth="1"/>
    <col min="3858" max="3858" width="4.5" style="14" customWidth="1"/>
    <col min="3859" max="3859" width="4.875" style="14" customWidth="1"/>
    <col min="3860" max="3860" width="4.75" style="14" customWidth="1"/>
    <col min="3861" max="3861" width="3.625" style="14" customWidth="1"/>
    <col min="3862" max="3862" width="5.125" style="14" customWidth="1"/>
    <col min="3863" max="3863" width="10.625" style="14" bestFit="1" customWidth="1"/>
    <col min="3864" max="4096" width="9" style="14"/>
    <col min="4097" max="4097" width="3.125" style="14" customWidth="1"/>
    <col min="4098" max="4098" width="8.25" style="14" customWidth="1"/>
    <col min="4099" max="4099" width="41.875" style="14" customWidth="1"/>
    <col min="4100" max="4105" width="5" style="14" customWidth="1"/>
    <col min="4106" max="4106" width="11" style="14" customWidth="1"/>
    <col min="4107" max="4107" width="6.375" style="14" bestFit="1" customWidth="1"/>
    <col min="4108" max="4108" width="14.5" style="14" customWidth="1"/>
    <col min="4109" max="4109" width="3.25" style="14" customWidth="1"/>
    <col min="4110" max="4110" width="3.875" style="14" bestFit="1" customWidth="1"/>
    <col min="4111" max="4111" width="3" style="14" customWidth="1"/>
    <col min="4112" max="4112" width="2.875" style="14" customWidth="1"/>
    <col min="4113" max="4113" width="3" style="14" customWidth="1"/>
    <col min="4114" max="4114" width="4.5" style="14" customWidth="1"/>
    <col min="4115" max="4115" width="4.875" style="14" customWidth="1"/>
    <col min="4116" max="4116" width="4.75" style="14" customWidth="1"/>
    <col min="4117" max="4117" width="3.625" style="14" customWidth="1"/>
    <col min="4118" max="4118" width="5.125" style="14" customWidth="1"/>
    <col min="4119" max="4119" width="10.625" style="14" bestFit="1" customWidth="1"/>
    <col min="4120" max="4352" width="9" style="14"/>
    <col min="4353" max="4353" width="3.125" style="14" customWidth="1"/>
    <col min="4354" max="4354" width="8.25" style="14" customWidth="1"/>
    <col min="4355" max="4355" width="41.875" style="14" customWidth="1"/>
    <col min="4356" max="4361" width="5" style="14" customWidth="1"/>
    <col min="4362" max="4362" width="11" style="14" customWidth="1"/>
    <col min="4363" max="4363" width="6.375" style="14" bestFit="1" customWidth="1"/>
    <col min="4364" max="4364" width="14.5" style="14" customWidth="1"/>
    <col min="4365" max="4365" width="3.25" style="14" customWidth="1"/>
    <col min="4366" max="4366" width="3.875" style="14" bestFit="1" customWidth="1"/>
    <col min="4367" max="4367" width="3" style="14" customWidth="1"/>
    <col min="4368" max="4368" width="2.875" style="14" customWidth="1"/>
    <col min="4369" max="4369" width="3" style="14" customWidth="1"/>
    <col min="4370" max="4370" width="4.5" style="14" customWidth="1"/>
    <col min="4371" max="4371" width="4.875" style="14" customWidth="1"/>
    <col min="4372" max="4372" width="4.75" style="14" customWidth="1"/>
    <col min="4373" max="4373" width="3.625" style="14" customWidth="1"/>
    <col min="4374" max="4374" width="5.125" style="14" customWidth="1"/>
    <col min="4375" max="4375" width="10.625" style="14" bestFit="1" customWidth="1"/>
    <col min="4376" max="4608" width="9" style="14"/>
    <col min="4609" max="4609" width="3.125" style="14" customWidth="1"/>
    <col min="4610" max="4610" width="8.25" style="14" customWidth="1"/>
    <col min="4611" max="4611" width="41.875" style="14" customWidth="1"/>
    <col min="4612" max="4617" width="5" style="14" customWidth="1"/>
    <col min="4618" max="4618" width="11" style="14" customWidth="1"/>
    <col min="4619" max="4619" width="6.375" style="14" bestFit="1" customWidth="1"/>
    <col min="4620" max="4620" width="14.5" style="14" customWidth="1"/>
    <col min="4621" max="4621" width="3.25" style="14" customWidth="1"/>
    <col min="4622" max="4622" width="3.875" style="14" bestFit="1" customWidth="1"/>
    <col min="4623" max="4623" width="3" style="14" customWidth="1"/>
    <col min="4624" max="4624" width="2.875" style="14" customWidth="1"/>
    <col min="4625" max="4625" width="3" style="14" customWidth="1"/>
    <col min="4626" max="4626" width="4.5" style="14" customWidth="1"/>
    <col min="4627" max="4627" width="4.875" style="14" customWidth="1"/>
    <col min="4628" max="4628" width="4.75" style="14" customWidth="1"/>
    <col min="4629" max="4629" width="3.625" style="14" customWidth="1"/>
    <col min="4630" max="4630" width="5.125" style="14" customWidth="1"/>
    <col min="4631" max="4631" width="10.625" style="14" bestFit="1" customWidth="1"/>
    <col min="4632" max="4864" width="9" style="14"/>
    <col min="4865" max="4865" width="3.125" style="14" customWidth="1"/>
    <col min="4866" max="4866" width="8.25" style="14" customWidth="1"/>
    <col min="4867" max="4867" width="41.875" style="14" customWidth="1"/>
    <col min="4868" max="4873" width="5" style="14" customWidth="1"/>
    <col min="4874" max="4874" width="11" style="14" customWidth="1"/>
    <col min="4875" max="4875" width="6.375" style="14" bestFit="1" customWidth="1"/>
    <col min="4876" max="4876" width="14.5" style="14" customWidth="1"/>
    <col min="4877" max="4877" width="3.25" style="14" customWidth="1"/>
    <col min="4878" max="4878" width="3.875" style="14" bestFit="1" customWidth="1"/>
    <col min="4879" max="4879" width="3" style="14" customWidth="1"/>
    <col min="4880" max="4880" width="2.875" style="14" customWidth="1"/>
    <col min="4881" max="4881" width="3" style="14" customWidth="1"/>
    <col min="4882" max="4882" width="4.5" style="14" customWidth="1"/>
    <col min="4883" max="4883" width="4.875" style="14" customWidth="1"/>
    <col min="4884" max="4884" width="4.75" style="14" customWidth="1"/>
    <col min="4885" max="4885" width="3.625" style="14" customWidth="1"/>
    <col min="4886" max="4886" width="5.125" style="14" customWidth="1"/>
    <col min="4887" max="4887" width="10.625" style="14" bestFit="1" customWidth="1"/>
    <col min="4888" max="5120" width="9" style="14"/>
    <col min="5121" max="5121" width="3.125" style="14" customWidth="1"/>
    <col min="5122" max="5122" width="8.25" style="14" customWidth="1"/>
    <col min="5123" max="5123" width="41.875" style="14" customWidth="1"/>
    <col min="5124" max="5129" width="5" style="14" customWidth="1"/>
    <col min="5130" max="5130" width="11" style="14" customWidth="1"/>
    <col min="5131" max="5131" width="6.375" style="14" bestFit="1" customWidth="1"/>
    <col min="5132" max="5132" width="14.5" style="14" customWidth="1"/>
    <col min="5133" max="5133" width="3.25" style="14" customWidth="1"/>
    <col min="5134" max="5134" width="3.875" style="14" bestFit="1" customWidth="1"/>
    <col min="5135" max="5135" width="3" style="14" customWidth="1"/>
    <col min="5136" max="5136" width="2.875" style="14" customWidth="1"/>
    <col min="5137" max="5137" width="3" style="14" customWidth="1"/>
    <col min="5138" max="5138" width="4.5" style="14" customWidth="1"/>
    <col min="5139" max="5139" width="4.875" style="14" customWidth="1"/>
    <col min="5140" max="5140" width="4.75" style="14" customWidth="1"/>
    <col min="5141" max="5141" width="3.625" style="14" customWidth="1"/>
    <col min="5142" max="5142" width="5.125" style="14" customWidth="1"/>
    <col min="5143" max="5143" width="10.625" style="14" bestFit="1" customWidth="1"/>
    <col min="5144" max="5376" width="9" style="14"/>
    <col min="5377" max="5377" width="3.125" style="14" customWidth="1"/>
    <col min="5378" max="5378" width="8.25" style="14" customWidth="1"/>
    <col min="5379" max="5379" width="41.875" style="14" customWidth="1"/>
    <col min="5380" max="5385" width="5" style="14" customWidth="1"/>
    <col min="5386" max="5386" width="11" style="14" customWidth="1"/>
    <col min="5387" max="5387" width="6.375" style="14" bestFit="1" customWidth="1"/>
    <col min="5388" max="5388" width="14.5" style="14" customWidth="1"/>
    <col min="5389" max="5389" width="3.25" style="14" customWidth="1"/>
    <col min="5390" max="5390" width="3.875" style="14" bestFit="1" customWidth="1"/>
    <col min="5391" max="5391" width="3" style="14" customWidth="1"/>
    <col min="5392" max="5392" width="2.875" style="14" customWidth="1"/>
    <col min="5393" max="5393" width="3" style="14" customWidth="1"/>
    <col min="5394" max="5394" width="4.5" style="14" customWidth="1"/>
    <col min="5395" max="5395" width="4.875" style="14" customWidth="1"/>
    <col min="5396" max="5396" width="4.75" style="14" customWidth="1"/>
    <col min="5397" max="5397" width="3.625" style="14" customWidth="1"/>
    <col min="5398" max="5398" width="5.125" style="14" customWidth="1"/>
    <col min="5399" max="5399" width="10.625" style="14" bestFit="1" customWidth="1"/>
    <col min="5400" max="5632" width="9" style="14"/>
    <col min="5633" max="5633" width="3.125" style="14" customWidth="1"/>
    <col min="5634" max="5634" width="8.25" style="14" customWidth="1"/>
    <col min="5635" max="5635" width="41.875" style="14" customWidth="1"/>
    <col min="5636" max="5641" width="5" style="14" customWidth="1"/>
    <col min="5642" max="5642" width="11" style="14" customWidth="1"/>
    <col min="5643" max="5643" width="6.375" style="14" bestFit="1" customWidth="1"/>
    <col min="5644" max="5644" width="14.5" style="14" customWidth="1"/>
    <col min="5645" max="5645" width="3.25" style="14" customWidth="1"/>
    <col min="5646" max="5646" width="3.875" style="14" bestFit="1" customWidth="1"/>
    <col min="5647" max="5647" width="3" style="14" customWidth="1"/>
    <col min="5648" max="5648" width="2.875" style="14" customWidth="1"/>
    <col min="5649" max="5649" width="3" style="14" customWidth="1"/>
    <col min="5650" max="5650" width="4.5" style="14" customWidth="1"/>
    <col min="5651" max="5651" width="4.875" style="14" customWidth="1"/>
    <col min="5652" max="5652" width="4.75" style="14" customWidth="1"/>
    <col min="5653" max="5653" width="3.625" style="14" customWidth="1"/>
    <col min="5654" max="5654" width="5.125" style="14" customWidth="1"/>
    <col min="5655" max="5655" width="10.625" style="14" bestFit="1" customWidth="1"/>
    <col min="5656" max="5888" width="9" style="14"/>
    <col min="5889" max="5889" width="3.125" style="14" customWidth="1"/>
    <col min="5890" max="5890" width="8.25" style="14" customWidth="1"/>
    <col min="5891" max="5891" width="41.875" style="14" customWidth="1"/>
    <col min="5892" max="5897" width="5" style="14" customWidth="1"/>
    <col min="5898" max="5898" width="11" style="14" customWidth="1"/>
    <col min="5899" max="5899" width="6.375" style="14" bestFit="1" customWidth="1"/>
    <col min="5900" max="5900" width="14.5" style="14" customWidth="1"/>
    <col min="5901" max="5901" width="3.25" style="14" customWidth="1"/>
    <col min="5902" max="5902" width="3.875" style="14" bestFit="1" customWidth="1"/>
    <col min="5903" max="5903" width="3" style="14" customWidth="1"/>
    <col min="5904" max="5904" width="2.875" style="14" customWidth="1"/>
    <col min="5905" max="5905" width="3" style="14" customWidth="1"/>
    <col min="5906" max="5906" width="4.5" style="14" customWidth="1"/>
    <col min="5907" max="5907" width="4.875" style="14" customWidth="1"/>
    <col min="5908" max="5908" width="4.75" style="14" customWidth="1"/>
    <col min="5909" max="5909" width="3.625" style="14" customWidth="1"/>
    <col min="5910" max="5910" width="5.125" style="14" customWidth="1"/>
    <col min="5911" max="5911" width="10.625" style="14" bestFit="1" customWidth="1"/>
    <col min="5912" max="6144" width="9" style="14"/>
    <col min="6145" max="6145" width="3.125" style="14" customWidth="1"/>
    <col min="6146" max="6146" width="8.25" style="14" customWidth="1"/>
    <col min="6147" max="6147" width="41.875" style="14" customWidth="1"/>
    <col min="6148" max="6153" width="5" style="14" customWidth="1"/>
    <col min="6154" max="6154" width="11" style="14" customWidth="1"/>
    <col min="6155" max="6155" width="6.375" style="14" bestFit="1" customWidth="1"/>
    <col min="6156" max="6156" width="14.5" style="14" customWidth="1"/>
    <col min="6157" max="6157" width="3.25" style="14" customWidth="1"/>
    <col min="6158" max="6158" width="3.875" style="14" bestFit="1" customWidth="1"/>
    <col min="6159" max="6159" width="3" style="14" customWidth="1"/>
    <col min="6160" max="6160" width="2.875" style="14" customWidth="1"/>
    <col min="6161" max="6161" width="3" style="14" customWidth="1"/>
    <col min="6162" max="6162" width="4.5" style="14" customWidth="1"/>
    <col min="6163" max="6163" width="4.875" style="14" customWidth="1"/>
    <col min="6164" max="6164" width="4.75" style="14" customWidth="1"/>
    <col min="6165" max="6165" width="3.625" style="14" customWidth="1"/>
    <col min="6166" max="6166" width="5.125" style="14" customWidth="1"/>
    <col min="6167" max="6167" width="10.625" style="14" bestFit="1" customWidth="1"/>
    <col min="6168" max="6400" width="9" style="14"/>
    <col min="6401" max="6401" width="3.125" style="14" customWidth="1"/>
    <col min="6402" max="6402" width="8.25" style="14" customWidth="1"/>
    <col min="6403" max="6403" width="41.875" style="14" customWidth="1"/>
    <col min="6404" max="6409" width="5" style="14" customWidth="1"/>
    <col min="6410" max="6410" width="11" style="14" customWidth="1"/>
    <col min="6411" max="6411" width="6.375" style="14" bestFit="1" customWidth="1"/>
    <col min="6412" max="6412" width="14.5" style="14" customWidth="1"/>
    <col min="6413" max="6413" width="3.25" style="14" customWidth="1"/>
    <col min="6414" max="6414" width="3.875" style="14" bestFit="1" customWidth="1"/>
    <col min="6415" max="6415" width="3" style="14" customWidth="1"/>
    <col min="6416" max="6416" width="2.875" style="14" customWidth="1"/>
    <col min="6417" max="6417" width="3" style="14" customWidth="1"/>
    <col min="6418" max="6418" width="4.5" style="14" customWidth="1"/>
    <col min="6419" max="6419" width="4.875" style="14" customWidth="1"/>
    <col min="6420" max="6420" width="4.75" style="14" customWidth="1"/>
    <col min="6421" max="6421" width="3.625" style="14" customWidth="1"/>
    <col min="6422" max="6422" width="5.125" style="14" customWidth="1"/>
    <col min="6423" max="6423" width="10.625" style="14" bestFit="1" customWidth="1"/>
    <col min="6424" max="6656" width="9" style="14"/>
    <col min="6657" max="6657" width="3.125" style="14" customWidth="1"/>
    <col min="6658" max="6658" width="8.25" style="14" customWidth="1"/>
    <col min="6659" max="6659" width="41.875" style="14" customWidth="1"/>
    <col min="6660" max="6665" width="5" style="14" customWidth="1"/>
    <col min="6666" max="6666" width="11" style="14" customWidth="1"/>
    <col min="6667" max="6667" width="6.375" style="14" bestFit="1" customWidth="1"/>
    <col min="6668" max="6668" width="14.5" style="14" customWidth="1"/>
    <col min="6669" max="6669" width="3.25" style="14" customWidth="1"/>
    <col min="6670" max="6670" width="3.875" style="14" bestFit="1" customWidth="1"/>
    <col min="6671" max="6671" width="3" style="14" customWidth="1"/>
    <col min="6672" max="6672" width="2.875" style="14" customWidth="1"/>
    <col min="6673" max="6673" width="3" style="14" customWidth="1"/>
    <col min="6674" max="6674" width="4.5" style="14" customWidth="1"/>
    <col min="6675" max="6675" width="4.875" style="14" customWidth="1"/>
    <col min="6676" max="6676" width="4.75" style="14" customWidth="1"/>
    <col min="6677" max="6677" width="3.625" style="14" customWidth="1"/>
    <col min="6678" max="6678" width="5.125" style="14" customWidth="1"/>
    <col min="6679" max="6679" width="10.625" style="14" bestFit="1" customWidth="1"/>
    <col min="6680" max="6912" width="9" style="14"/>
    <col min="6913" max="6913" width="3.125" style="14" customWidth="1"/>
    <col min="6914" max="6914" width="8.25" style="14" customWidth="1"/>
    <col min="6915" max="6915" width="41.875" style="14" customWidth="1"/>
    <col min="6916" max="6921" width="5" style="14" customWidth="1"/>
    <col min="6922" max="6922" width="11" style="14" customWidth="1"/>
    <col min="6923" max="6923" width="6.375" style="14" bestFit="1" customWidth="1"/>
    <col min="6924" max="6924" width="14.5" style="14" customWidth="1"/>
    <col min="6925" max="6925" width="3.25" style="14" customWidth="1"/>
    <col min="6926" max="6926" width="3.875" style="14" bestFit="1" customWidth="1"/>
    <col min="6927" max="6927" width="3" style="14" customWidth="1"/>
    <col min="6928" max="6928" width="2.875" style="14" customWidth="1"/>
    <col min="6929" max="6929" width="3" style="14" customWidth="1"/>
    <col min="6930" max="6930" width="4.5" style="14" customWidth="1"/>
    <col min="6931" max="6931" width="4.875" style="14" customWidth="1"/>
    <col min="6932" max="6932" width="4.75" style="14" customWidth="1"/>
    <col min="6933" max="6933" width="3.625" style="14" customWidth="1"/>
    <col min="6934" max="6934" width="5.125" style="14" customWidth="1"/>
    <col min="6935" max="6935" width="10.625" style="14" bestFit="1" customWidth="1"/>
    <col min="6936" max="7168" width="9" style="14"/>
    <col min="7169" max="7169" width="3.125" style="14" customWidth="1"/>
    <col min="7170" max="7170" width="8.25" style="14" customWidth="1"/>
    <col min="7171" max="7171" width="41.875" style="14" customWidth="1"/>
    <col min="7172" max="7177" width="5" style="14" customWidth="1"/>
    <col min="7178" max="7178" width="11" style="14" customWidth="1"/>
    <col min="7179" max="7179" width="6.375" style="14" bestFit="1" customWidth="1"/>
    <col min="7180" max="7180" width="14.5" style="14" customWidth="1"/>
    <col min="7181" max="7181" width="3.25" style="14" customWidth="1"/>
    <col min="7182" max="7182" width="3.875" style="14" bestFit="1" customWidth="1"/>
    <col min="7183" max="7183" width="3" style="14" customWidth="1"/>
    <col min="7184" max="7184" width="2.875" style="14" customWidth="1"/>
    <col min="7185" max="7185" width="3" style="14" customWidth="1"/>
    <col min="7186" max="7186" width="4.5" style="14" customWidth="1"/>
    <col min="7187" max="7187" width="4.875" style="14" customWidth="1"/>
    <col min="7188" max="7188" width="4.75" style="14" customWidth="1"/>
    <col min="7189" max="7189" width="3.625" style="14" customWidth="1"/>
    <col min="7190" max="7190" width="5.125" style="14" customWidth="1"/>
    <col min="7191" max="7191" width="10.625" style="14" bestFit="1" customWidth="1"/>
    <col min="7192" max="7424" width="9" style="14"/>
    <col min="7425" max="7425" width="3.125" style="14" customWidth="1"/>
    <col min="7426" max="7426" width="8.25" style="14" customWidth="1"/>
    <col min="7427" max="7427" width="41.875" style="14" customWidth="1"/>
    <col min="7428" max="7433" width="5" style="14" customWidth="1"/>
    <col min="7434" max="7434" width="11" style="14" customWidth="1"/>
    <col min="7435" max="7435" width="6.375" style="14" bestFit="1" customWidth="1"/>
    <col min="7436" max="7436" width="14.5" style="14" customWidth="1"/>
    <col min="7437" max="7437" width="3.25" style="14" customWidth="1"/>
    <col min="7438" max="7438" width="3.875" style="14" bestFit="1" customWidth="1"/>
    <col min="7439" max="7439" width="3" style="14" customWidth="1"/>
    <col min="7440" max="7440" width="2.875" style="14" customWidth="1"/>
    <col min="7441" max="7441" width="3" style="14" customWidth="1"/>
    <col min="7442" max="7442" width="4.5" style="14" customWidth="1"/>
    <col min="7443" max="7443" width="4.875" style="14" customWidth="1"/>
    <col min="7444" max="7444" width="4.75" style="14" customWidth="1"/>
    <col min="7445" max="7445" width="3.625" style="14" customWidth="1"/>
    <col min="7446" max="7446" width="5.125" style="14" customWidth="1"/>
    <col min="7447" max="7447" width="10.625" style="14" bestFit="1" customWidth="1"/>
    <col min="7448" max="7680" width="9" style="14"/>
    <col min="7681" max="7681" width="3.125" style="14" customWidth="1"/>
    <col min="7682" max="7682" width="8.25" style="14" customWidth="1"/>
    <col min="7683" max="7683" width="41.875" style="14" customWidth="1"/>
    <col min="7684" max="7689" width="5" style="14" customWidth="1"/>
    <col min="7690" max="7690" width="11" style="14" customWidth="1"/>
    <col min="7691" max="7691" width="6.375" style="14" bestFit="1" customWidth="1"/>
    <col min="7692" max="7692" width="14.5" style="14" customWidth="1"/>
    <col min="7693" max="7693" width="3.25" style="14" customWidth="1"/>
    <col min="7694" max="7694" width="3.875" style="14" bestFit="1" customWidth="1"/>
    <col min="7695" max="7695" width="3" style="14" customWidth="1"/>
    <col min="7696" max="7696" width="2.875" style="14" customWidth="1"/>
    <col min="7697" max="7697" width="3" style="14" customWidth="1"/>
    <col min="7698" max="7698" width="4.5" style="14" customWidth="1"/>
    <col min="7699" max="7699" width="4.875" style="14" customWidth="1"/>
    <col min="7700" max="7700" width="4.75" style="14" customWidth="1"/>
    <col min="7701" max="7701" width="3.625" style="14" customWidth="1"/>
    <col min="7702" max="7702" width="5.125" style="14" customWidth="1"/>
    <col min="7703" max="7703" width="10.625" style="14" bestFit="1" customWidth="1"/>
    <col min="7704" max="7936" width="9" style="14"/>
    <col min="7937" max="7937" width="3.125" style="14" customWidth="1"/>
    <col min="7938" max="7938" width="8.25" style="14" customWidth="1"/>
    <col min="7939" max="7939" width="41.875" style="14" customWidth="1"/>
    <col min="7940" max="7945" width="5" style="14" customWidth="1"/>
    <col min="7946" max="7946" width="11" style="14" customWidth="1"/>
    <col min="7947" max="7947" width="6.375" style="14" bestFit="1" customWidth="1"/>
    <col min="7948" max="7948" width="14.5" style="14" customWidth="1"/>
    <col min="7949" max="7949" width="3.25" style="14" customWidth="1"/>
    <col min="7950" max="7950" width="3.875" style="14" bestFit="1" customWidth="1"/>
    <col min="7951" max="7951" width="3" style="14" customWidth="1"/>
    <col min="7952" max="7952" width="2.875" style="14" customWidth="1"/>
    <col min="7953" max="7953" width="3" style="14" customWidth="1"/>
    <col min="7954" max="7954" width="4.5" style="14" customWidth="1"/>
    <col min="7955" max="7955" width="4.875" style="14" customWidth="1"/>
    <col min="7956" max="7956" width="4.75" style="14" customWidth="1"/>
    <col min="7957" max="7957" width="3.625" style="14" customWidth="1"/>
    <col min="7958" max="7958" width="5.125" style="14" customWidth="1"/>
    <col min="7959" max="7959" width="10.625" style="14" bestFit="1" customWidth="1"/>
    <col min="7960" max="8192" width="9" style="14"/>
    <col min="8193" max="8193" width="3.125" style="14" customWidth="1"/>
    <col min="8194" max="8194" width="8.25" style="14" customWidth="1"/>
    <col min="8195" max="8195" width="41.875" style="14" customWidth="1"/>
    <col min="8196" max="8201" width="5" style="14" customWidth="1"/>
    <col min="8202" max="8202" width="11" style="14" customWidth="1"/>
    <col min="8203" max="8203" width="6.375" style="14" bestFit="1" customWidth="1"/>
    <col min="8204" max="8204" width="14.5" style="14" customWidth="1"/>
    <col min="8205" max="8205" width="3.25" style="14" customWidth="1"/>
    <col min="8206" max="8206" width="3.875" style="14" bestFit="1" customWidth="1"/>
    <col min="8207" max="8207" width="3" style="14" customWidth="1"/>
    <col min="8208" max="8208" width="2.875" style="14" customWidth="1"/>
    <col min="8209" max="8209" width="3" style="14" customWidth="1"/>
    <col min="8210" max="8210" width="4.5" style="14" customWidth="1"/>
    <col min="8211" max="8211" width="4.875" style="14" customWidth="1"/>
    <col min="8212" max="8212" width="4.75" style="14" customWidth="1"/>
    <col min="8213" max="8213" width="3.625" style="14" customWidth="1"/>
    <col min="8214" max="8214" width="5.125" style="14" customWidth="1"/>
    <col min="8215" max="8215" width="10.625" style="14" bestFit="1" customWidth="1"/>
    <col min="8216" max="8448" width="9" style="14"/>
    <col min="8449" max="8449" width="3.125" style="14" customWidth="1"/>
    <col min="8450" max="8450" width="8.25" style="14" customWidth="1"/>
    <col min="8451" max="8451" width="41.875" style="14" customWidth="1"/>
    <col min="8452" max="8457" width="5" style="14" customWidth="1"/>
    <col min="8458" max="8458" width="11" style="14" customWidth="1"/>
    <col min="8459" max="8459" width="6.375" style="14" bestFit="1" customWidth="1"/>
    <col min="8460" max="8460" width="14.5" style="14" customWidth="1"/>
    <col min="8461" max="8461" width="3.25" style="14" customWidth="1"/>
    <col min="8462" max="8462" width="3.875" style="14" bestFit="1" customWidth="1"/>
    <col min="8463" max="8463" width="3" style="14" customWidth="1"/>
    <col min="8464" max="8464" width="2.875" style="14" customWidth="1"/>
    <col min="8465" max="8465" width="3" style="14" customWidth="1"/>
    <col min="8466" max="8466" width="4.5" style="14" customWidth="1"/>
    <col min="8467" max="8467" width="4.875" style="14" customWidth="1"/>
    <col min="8468" max="8468" width="4.75" style="14" customWidth="1"/>
    <col min="8469" max="8469" width="3.625" style="14" customWidth="1"/>
    <col min="8470" max="8470" width="5.125" style="14" customWidth="1"/>
    <col min="8471" max="8471" width="10.625" style="14" bestFit="1" customWidth="1"/>
    <col min="8472" max="8704" width="9" style="14"/>
    <col min="8705" max="8705" width="3.125" style="14" customWidth="1"/>
    <col min="8706" max="8706" width="8.25" style="14" customWidth="1"/>
    <col min="8707" max="8707" width="41.875" style="14" customWidth="1"/>
    <col min="8708" max="8713" width="5" style="14" customWidth="1"/>
    <col min="8714" max="8714" width="11" style="14" customWidth="1"/>
    <col min="8715" max="8715" width="6.375" style="14" bestFit="1" customWidth="1"/>
    <col min="8716" max="8716" width="14.5" style="14" customWidth="1"/>
    <col min="8717" max="8717" width="3.25" style="14" customWidth="1"/>
    <col min="8718" max="8718" width="3.875" style="14" bestFit="1" customWidth="1"/>
    <col min="8719" max="8719" width="3" style="14" customWidth="1"/>
    <col min="8720" max="8720" width="2.875" style="14" customWidth="1"/>
    <col min="8721" max="8721" width="3" style="14" customWidth="1"/>
    <col min="8722" max="8722" width="4.5" style="14" customWidth="1"/>
    <col min="8723" max="8723" width="4.875" style="14" customWidth="1"/>
    <col min="8724" max="8724" width="4.75" style="14" customWidth="1"/>
    <col min="8725" max="8725" width="3.625" style="14" customWidth="1"/>
    <col min="8726" max="8726" width="5.125" style="14" customWidth="1"/>
    <col min="8727" max="8727" width="10.625" style="14" bestFit="1" customWidth="1"/>
    <col min="8728" max="8960" width="9" style="14"/>
    <col min="8961" max="8961" width="3.125" style="14" customWidth="1"/>
    <col min="8962" max="8962" width="8.25" style="14" customWidth="1"/>
    <col min="8963" max="8963" width="41.875" style="14" customWidth="1"/>
    <col min="8964" max="8969" width="5" style="14" customWidth="1"/>
    <col min="8970" max="8970" width="11" style="14" customWidth="1"/>
    <col min="8971" max="8971" width="6.375" style="14" bestFit="1" customWidth="1"/>
    <col min="8972" max="8972" width="14.5" style="14" customWidth="1"/>
    <col min="8973" max="8973" width="3.25" style="14" customWidth="1"/>
    <col min="8974" max="8974" width="3.875" style="14" bestFit="1" customWidth="1"/>
    <col min="8975" max="8975" width="3" style="14" customWidth="1"/>
    <col min="8976" max="8976" width="2.875" style="14" customWidth="1"/>
    <col min="8977" max="8977" width="3" style="14" customWidth="1"/>
    <col min="8978" max="8978" width="4.5" style="14" customWidth="1"/>
    <col min="8979" max="8979" width="4.875" style="14" customWidth="1"/>
    <col min="8980" max="8980" width="4.75" style="14" customWidth="1"/>
    <col min="8981" max="8981" width="3.625" style="14" customWidth="1"/>
    <col min="8982" max="8982" width="5.125" style="14" customWidth="1"/>
    <col min="8983" max="8983" width="10.625" style="14" bestFit="1" customWidth="1"/>
    <col min="8984" max="9216" width="9" style="14"/>
    <col min="9217" max="9217" width="3.125" style="14" customWidth="1"/>
    <col min="9218" max="9218" width="8.25" style="14" customWidth="1"/>
    <col min="9219" max="9219" width="41.875" style="14" customWidth="1"/>
    <col min="9220" max="9225" width="5" style="14" customWidth="1"/>
    <col min="9226" max="9226" width="11" style="14" customWidth="1"/>
    <col min="9227" max="9227" width="6.375" style="14" bestFit="1" customWidth="1"/>
    <col min="9228" max="9228" width="14.5" style="14" customWidth="1"/>
    <col min="9229" max="9229" width="3.25" style="14" customWidth="1"/>
    <col min="9230" max="9230" width="3.875" style="14" bestFit="1" customWidth="1"/>
    <col min="9231" max="9231" width="3" style="14" customWidth="1"/>
    <col min="9232" max="9232" width="2.875" style="14" customWidth="1"/>
    <col min="9233" max="9233" width="3" style="14" customWidth="1"/>
    <col min="9234" max="9234" width="4.5" style="14" customWidth="1"/>
    <col min="9235" max="9235" width="4.875" style="14" customWidth="1"/>
    <col min="9236" max="9236" width="4.75" style="14" customWidth="1"/>
    <col min="9237" max="9237" width="3.625" style="14" customWidth="1"/>
    <col min="9238" max="9238" width="5.125" style="14" customWidth="1"/>
    <col min="9239" max="9239" width="10.625" style="14" bestFit="1" customWidth="1"/>
    <col min="9240" max="9472" width="9" style="14"/>
    <col min="9473" max="9473" width="3.125" style="14" customWidth="1"/>
    <col min="9474" max="9474" width="8.25" style="14" customWidth="1"/>
    <col min="9475" max="9475" width="41.875" style="14" customWidth="1"/>
    <col min="9476" max="9481" width="5" style="14" customWidth="1"/>
    <col min="9482" max="9482" width="11" style="14" customWidth="1"/>
    <col min="9483" max="9483" width="6.375" style="14" bestFit="1" customWidth="1"/>
    <col min="9484" max="9484" width="14.5" style="14" customWidth="1"/>
    <col min="9485" max="9485" width="3.25" style="14" customWidth="1"/>
    <col min="9486" max="9486" width="3.875" style="14" bestFit="1" customWidth="1"/>
    <col min="9487" max="9487" width="3" style="14" customWidth="1"/>
    <col min="9488" max="9488" width="2.875" style="14" customWidth="1"/>
    <col min="9489" max="9489" width="3" style="14" customWidth="1"/>
    <col min="9490" max="9490" width="4.5" style="14" customWidth="1"/>
    <col min="9491" max="9491" width="4.875" style="14" customWidth="1"/>
    <col min="9492" max="9492" width="4.75" style="14" customWidth="1"/>
    <col min="9493" max="9493" width="3.625" style="14" customWidth="1"/>
    <col min="9494" max="9494" width="5.125" style="14" customWidth="1"/>
    <col min="9495" max="9495" width="10.625" style="14" bestFit="1" customWidth="1"/>
    <col min="9496" max="9728" width="9" style="14"/>
    <col min="9729" max="9729" width="3.125" style="14" customWidth="1"/>
    <col min="9730" max="9730" width="8.25" style="14" customWidth="1"/>
    <col min="9731" max="9731" width="41.875" style="14" customWidth="1"/>
    <col min="9732" max="9737" width="5" style="14" customWidth="1"/>
    <col min="9738" max="9738" width="11" style="14" customWidth="1"/>
    <col min="9739" max="9739" width="6.375" style="14" bestFit="1" customWidth="1"/>
    <col min="9740" max="9740" width="14.5" style="14" customWidth="1"/>
    <col min="9741" max="9741" width="3.25" style="14" customWidth="1"/>
    <col min="9742" max="9742" width="3.875" style="14" bestFit="1" customWidth="1"/>
    <col min="9743" max="9743" width="3" style="14" customWidth="1"/>
    <col min="9744" max="9744" width="2.875" style="14" customWidth="1"/>
    <col min="9745" max="9745" width="3" style="14" customWidth="1"/>
    <col min="9746" max="9746" width="4.5" style="14" customWidth="1"/>
    <col min="9747" max="9747" width="4.875" style="14" customWidth="1"/>
    <col min="9748" max="9748" width="4.75" style="14" customWidth="1"/>
    <col min="9749" max="9749" width="3.625" style="14" customWidth="1"/>
    <col min="9750" max="9750" width="5.125" style="14" customWidth="1"/>
    <col min="9751" max="9751" width="10.625" style="14" bestFit="1" customWidth="1"/>
    <col min="9752" max="9984" width="9" style="14"/>
    <col min="9985" max="9985" width="3.125" style="14" customWidth="1"/>
    <col min="9986" max="9986" width="8.25" style="14" customWidth="1"/>
    <col min="9987" max="9987" width="41.875" style="14" customWidth="1"/>
    <col min="9988" max="9993" width="5" style="14" customWidth="1"/>
    <col min="9994" max="9994" width="11" style="14" customWidth="1"/>
    <col min="9995" max="9995" width="6.375" style="14" bestFit="1" customWidth="1"/>
    <col min="9996" max="9996" width="14.5" style="14" customWidth="1"/>
    <col min="9997" max="9997" width="3.25" style="14" customWidth="1"/>
    <col min="9998" max="9998" width="3.875" style="14" bestFit="1" customWidth="1"/>
    <col min="9999" max="9999" width="3" style="14" customWidth="1"/>
    <col min="10000" max="10000" width="2.875" style="14" customWidth="1"/>
    <col min="10001" max="10001" width="3" style="14" customWidth="1"/>
    <col min="10002" max="10002" width="4.5" style="14" customWidth="1"/>
    <col min="10003" max="10003" width="4.875" style="14" customWidth="1"/>
    <col min="10004" max="10004" width="4.75" style="14" customWidth="1"/>
    <col min="10005" max="10005" width="3.625" style="14" customWidth="1"/>
    <col min="10006" max="10006" width="5.125" style="14" customWidth="1"/>
    <col min="10007" max="10007" width="10.625" style="14" bestFit="1" customWidth="1"/>
    <col min="10008" max="10240" width="9" style="14"/>
    <col min="10241" max="10241" width="3.125" style="14" customWidth="1"/>
    <col min="10242" max="10242" width="8.25" style="14" customWidth="1"/>
    <col min="10243" max="10243" width="41.875" style="14" customWidth="1"/>
    <col min="10244" max="10249" width="5" style="14" customWidth="1"/>
    <col min="10250" max="10250" width="11" style="14" customWidth="1"/>
    <col min="10251" max="10251" width="6.375" style="14" bestFit="1" customWidth="1"/>
    <col min="10252" max="10252" width="14.5" style="14" customWidth="1"/>
    <col min="10253" max="10253" width="3.25" style="14" customWidth="1"/>
    <col min="10254" max="10254" width="3.875" style="14" bestFit="1" customWidth="1"/>
    <col min="10255" max="10255" width="3" style="14" customWidth="1"/>
    <col min="10256" max="10256" width="2.875" style="14" customWidth="1"/>
    <col min="10257" max="10257" width="3" style="14" customWidth="1"/>
    <col min="10258" max="10258" width="4.5" style="14" customWidth="1"/>
    <col min="10259" max="10259" width="4.875" style="14" customWidth="1"/>
    <col min="10260" max="10260" width="4.75" style="14" customWidth="1"/>
    <col min="10261" max="10261" width="3.625" style="14" customWidth="1"/>
    <col min="10262" max="10262" width="5.125" style="14" customWidth="1"/>
    <col min="10263" max="10263" width="10.625" style="14" bestFit="1" customWidth="1"/>
    <col min="10264" max="10496" width="9" style="14"/>
    <col min="10497" max="10497" width="3.125" style="14" customWidth="1"/>
    <col min="10498" max="10498" width="8.25" style="14" customWidth="1"/>
    <col min="10499" max="10499" width="41.875" style="14" customWidth="1"/>
    <col min="10500" max="10505" width="5" style="14" customWidth="1"/>
    <col min="10506" max="10506" width="11" style="14" customWidth="1"/>
    <col min="10507" max="10507" width="6.375" style="14" bestFit="1" customWidth="1"/>
    <col min="10508" max="10508" width="14.5" style="14" customWidth="1"/>
    <col min="10509" max="10509" width="3.25" style="14" customWidth="1"/>
    <col min="10510" max="10510" width="3.875" style="14" bestFit="1" customWidth="1"/>
    <col min="10511" max="10511" width="3" style="14" customWidth="1"/>
    <col min="10512" max="10512" width="2.875" style="14" customWidth="1"/>
    <col min="10513" max="10513" width="3" style="14" customWidth="1"/>
    <col min="10514" max="10514" width="4.5" style="14" customWidth="1"/>
    <col min="10515" max="10515" width="4.875" style="14" customWidth="1"/>
    <col min="10516" max="10516" width="4.75" style="14" customWidth="1"/>
    <col min="10517" max="10517" width="3.625" style="14" customWidth="1"/>
    <col min="10518" max="10518" width="5.125" style="14" customWidth="1"/>
    <col min="10519" max="10519" width="10.625" style="14" bestFit="1" customWidth="1"/>
    <col min="10520" max="10752" width="9" style="14"/>
    <col min="10753" max="10753" width="3.125" style="14" customWidth="1"/>
    <col min="10754" max="10754" width="8.25" style="14" customWidth="1"/>
    <col min="10755" max="10755" width="41.875" style="14" customWidth="1"/>
    <col min="10756" max="10761" width="5" style="14" customWidth="1"/>
    <col min="10762" max="10762" width="11" style="14" customWidth="1"/>
    <col min="10763" max="10763" width="6.375" style="14" bestFit="1" customWidth="1"/>
    <col min="10764" max="10764" width="14.5" style="14" customWidth="1"/>
    <col min="10765" max="10765" width="3.25" style="14" customWidth="1"/>
    <col min="10766" max="10766" width="3.875" style="14" bestFit="1" customWidth="1"/>
    <col min="10767" max="10767" width="3" style="14" customWidth="1"/>
    <col min="10768" max="10768" width="2.875" style="14" customWidth="1"/>
    <col min="10769" max="10769" width="3" style="14" customWidth="1"/>
    <col min="10770" max="10770" width="4.5" style="14" customWidth="1"/>
    <col min="10771" max="10771" width="4.875" style="14" customWidth="1"/>
    <col min="10772" max="10772" width="4.75" style="14" customWidth="1"/>
    <col min="10773" max="10773" width="3.625" style="14" customWidth="1"/>
    <col min="10774" max="10774" width="5.125" style="14" customWidth="1"/>
    <col min="10775" max="10775" width="10.625" style="14" bestFit="1" customWidth="1"/>
    <col min="10776" max="11008" width="9" style="14"/>
    <col min="11009" max="11009" width="3.125" style="14" customWidth="1"/>
    <col min="11010" max="11010" width="8.25" style="14" customWidth="1"/>
    <col min="11011" max="11011" width="41.875" style="14" customWidth="1"/>
    <col min="11012" max="11017" width="5" style="14" customWidth="1"/>
    <col min="11018" max="11018" width="11" style="14" customWidth="1"/>
    <col min="11019" max="11019" width="6.375" style="14" bestFit="1" customWidth="1"/>
    <col min="11020" max="11020" width="14.5" style="14" customWidth="1"/>
    <col min="11021" max="11021" width="3.25" style="14" customWidth="1"/>
    <col min="11022" max="11022" width="3.875" style="14" bestFit="1" customWidth="1"/>
    <col min="11023" max="11023" width="3" style="14" customWidth="1"/>
    <col min="11024" max="11024" width="2.875" style="14" customWidth="1"/>
    <col min="11025" max="11025" width="3" style="14" customWidth="1"/>
    <col min="11026" max="11026" width="4.5" style="14" customWidth="1"/>
    <col min="11027" max="11027" width="4.875" style="14" customWidth="1"/>
    <col min="11028" max="11028" width="4.75" style="14" customWidth="1"/>
    <col min="11029" max="11029" width="3.625" style="14" customWidth="1"/>
    <col min="11030" max="11030" width="5.125" style="14" customWidth="1"/>
    <col min="11031" max="11031" width="10.625" style="14" bestFit="1" customWidth="1"/>
    <col min="11032" max="11264" width="9" style="14"/>
    <col min="11265" max="11265" width="3.125" style="14" customWidth="1"/>
    <col min="11266" max="11266" width="8.25" style="14" customWidth="1"/>
    <col min="11267" max="11267" width="41.875" style="14" customWidth="1"/>
    <col min="11268" max="11273" width="5" style="14" customWidth="1"/>
    <col min="11274" max="11274" width="11" style="14" customWidth="1"/>
    <col min="11275" max="11275" width="6.375" style="14" bestFit="1" customWidth="1"/>
    <col min="11276" max="11276" width="14.5" style="14" customWidth="1"/>
    <col min="11277" max="11277" width="3.25" style="14" customWidth="1"/>
    <col min="11278" max="11278" width="3.875" style="14" bestFit="1" customWidth="1"/>
    <col min="11279" max="11279" width="3" style="14" customWidth="1"/>
    <col min="11280" max="11280" width="2.875" style="14" customWidth="1"/>
    <col min="11281" max="11281" width="3" style="14" customWidth="1"/>
    <col min="11282" max="11282" width="4.5" style="14" customWidth="1"/>
    <col min="11283" max="11283" width="4.875" style="14" customWidth="1"/>
    <col min="11284" max="11284" width="4.75" style="14" customWidth="1"/>
    <col min="11285" max="11285" width="3.625" style="14" customWidth="1"/>
    <col min="11286" max="11286" width="5.125" style="14" customWidth="1"/>
    <col min="11287" max="11287" width="10.625" style="14" bestFit="1" customWidth="1"/>
    <col min="11288" max="11520" width="9" style="14"/>
    <col min="11521" max="11521" width="3.125" style="14" customWidth="1"/>
    <col min="11522" max="11522" width="8.25" style="14" customWidth="1"/>
    <col min="11523" max="11523" width="41.875" style="14" customWidth="1"/>
    <col min="11524" max="11529" width="5" style="14" customWidth="1"/>
    <col min="11530" max="11530" width="11" style="14" customWidth="1"/>
    <col min="11531" max="11531" width="6.375" style="14" bestFit="1" customWidth="1"/>
    <col min="11532" max="11532" width="14.5" style="14" customWidth="1"/>
    <col min="11533" max="11533" width="3.25" style="14" customWidth="1"/>
    <col min="11534" max="11534" width="3.875" style="14" bestFit="1" customWidth="1"/>
    <col min="11535" max="11535" width="3" style="14" customWidth="1"/>
    <col min="11536" max="11536" width="2.875" style="14" customWidth="1"/>
    <col min="11537" max="11537" width="3" style="14" customWidth="1"/>
    <col min="11538" max="11538" width="4.5" style="14" customWidth="1"/>
    <col min="11539" max="11539" width="4.875" style="14" customWidth="1"/>
    <col min="11540" max="11540" width="4.75" style="14" customWidth="1"/>
    <col min="11541" max="11541" width="3.625" style="14" customWidth="1"/>
    <col min="11542" max="11542" width="5.125" style="14" customWidth="1"/>
    <col min="11543" max="11543" width="10.625" style="14" bestFit="1" customWidth="1"/>
    <col min="11544" max="11776" width="9" style="14"/>
    <col min="11777" max="11777" width="3.125" style="14" customWidth="1"/>
    <col min="11778" max="11778" width="8.25" style="14" customWidth="1"/>
    <col min="11779" max="11779" width="41.875" style="14" customWidth="1"/>
    <col min="11780" max="11785" width="5" style="14" customWidth="1"/>
    <col min="11786" max="11786" width="11" style="14" customWidth="1"/>
    <col min="11787" max="11787" width="6.375" style="14" bestFit="1" customWidth="1"/>
    <col min="11788" max="11788" width="14.5" style="14" customWidth="1"/>
    <col min="11789" max="11789" width="3.25" style="14" customWidth="1"/>
    <col min="11790" max="11790" width="3.875" style="14" bestFit="1" customWidth="1"/>
    <col min="11791" max="11791" width="3" style="14" customWidth="1"/>
    <col min="11792" max="11792" width="2.875" style="14" customWidth="1"/>
    <col min="11793" max="11793" width="3" style="14" customWidth="1"/>
    <col min="11794" max="11794" width="4.5" style="14" customWidth="1"/>
    <col min="11795" max="11795" width="4.875" style="14" customWidth="1"/>
    <col min="11796" max="11796" width="4.75" style="14" customWidth="1"/>
    <col min="11797" max="11797" width="3.625" style="14" customWidth="1"/>
    <col min="11798" max="11798" width="5.125" style="14" customWidth="1"/>
    <col min="11799" max="11799" width="10.625" style="14" bestFit="1" customWidth="1"/>
    <col min="11800" max="12032" width="9" style="14"/>
    <col min="12033" max="12033" width="3.125" style="14" customWidth="1"/>
    <col min="12034" max="12034" width="8.25" style="14" customWidth="1"/>
    <col min="12035" max="12035" width="41.875" style="14" customWidth="1"/>
    <col min="12036" max="12041" width="5" style="14" customWidth="1"/>
    <col min="12042" max="12042" width="11" style="14" customWidth="1"/>
    <col min="12043" max="12043" width="6.375" style="14" bestFit="1" customWidth="1"/>
    <col min="12044" max="12044" width="14.5" style="14" customWidth="1"/>
    <col min="12045" max="12045" width="3.25" style="14" customWidth="1"/>
    <col min="12046" max="12046" width="3.875" style="14" bestFit="1" customWidth="1"/>
    <col min="12047" max="12047" width="3" style="14" customWidth="1"/>
    <col min="12048" max="12048" width="2.875" style="14" customWidth="1"/>
    <col min="12049" max="12049" width="3" style="14" customWidth="1"/>
    <col min="12050" max="12050" width="4.5" style="14" customWidth="1"/>
    <col min="12051" max="12051" width="4.875" style="14" customWidth="1"/>
    <col min="12052" max="12052" width="4.75" style="14" customWidth="1"/>
    <col min="12053" max="12053" width="3.625" style="14" customWidth="1"/>
    <col min="12054" max="12054" width="5.125" style="14" customWidth="1"/>
    <col min="12055" max="12055" width="10.625" style="14" bestFit="1" customWidth="1"/>
    <col min="12056" max="12288" width="9" style="14"/>
    <col min="12289" max="12289" width="3.125" style="14" customWidth="1"/>
    <col min="12290" max="12290" width="8.25" style="14" customWidth="1"/>
    <col min="12291" max="12291" width="41.875" style="14" customWidth="1"/>
    <col min="12292" max="12297" width="5" style="14" customWidth="1"/>
    <col min="12298" max="12298" width="11" style="14" customWidth="1"/>
    <col min="12299" max="12299" width="6.375" style="14" bestFit="1" customWidth="1"/>
    <col min="12300" max="12300" width="14.5" style="14" customWidth="1"/>
    <col min="12301" max="12301" width="3.25" style="14" customWidth="1"/>
    <col min="12302" max="12302" width="3.875" style="14" bestFit="1" customWidth="1"/>
    <col min="12303" max="12303" width="3" style="14" customWidth="1"/>
    <col min="12304" max="12304" width="2.875" style="14" customWidth="1"/>
    <col min="12305" max="12305" width="3" style="14" customWidth="1"/>
    <col min="12306" max="12306" width="4.5" style="14" customWidth="1"/>
    <col min="12307" max="12307" width="4.875" style="14" customWidth="1"/>
    <col min="12308" max="12308" width="4.75" style="14" customWidth="1"/>
    <col min="12309" max="12309" width="3.625" style="14" customWidth="1"/>
    <col min="12310" max="12310" width="5.125" style="14" customWidth="1"/>
    <col min="12311" max="12311" width="10.625" style="14" bestFit="1" customWidth="1"/>
    <col min="12312" max="12544" width="9" style="14"/>
    <col min="12545" max="12545" width="3.125" style="14" customWidth="1"/>
    <col min="12546" max="12546" width="8.25" style="14" customWidth="1"/>
    <col min="12547" max="12547" width="41.875" style="14" customWidth="1"/>
    <col min="12548" max="12553" width="5" style="14" customWidth="1"/>
    <col min="12554" max="12554" width="11" style="14" customWidth="1"/>
    <col min="12555" max="12555" width="6.375" style="14" bestFit="1" customWidth="1"/>
    <col min="12556" max="12556" width="14.5" style="14" customWidth="1"/>
    <col min="12557" max="12557" width="3.25" style="14" customWidth="1"/>
    <col min="12558" max="12558" width="3.875" style="14" bestFit="1" customWidth="1"/>
    <col min="12559" max="12559" width="3" style="14" customWidth="1"/>
    <col min="12560" max="12560" width="2.875" style="14" customWidth="1"/>
    <col min="12561" max="12561" width="3" style="14" customWidth="1"/>
    <col min="12562" max="12562" width="4.5" style="14" customWidth="1"/>
    <col min="12563" max="12563" width="4.875" style="14" customWidth="1"/>
    <col min="12564" max="12564" width="4.75" style="14" customWidth="1"/>
    <col min="12565" max="12565" width="3.625" style="14" customWidth="1"/>
    <col min="12566" max="12566" width="5.125" style="14" customWidth="1"/>
    <col min="12567" max="12567" width="10.625" style="14" bestFit="1" customWidth="1"/>
    <col min="12568" max="12800" width="9" style="14"/>
    <col min="12801" max="12801" width="3.125" style="14" customWidth="1"/>
    <col min="12802" max="12802" width="8.25" style="14" customWidth="1"/>
    <col min="12803" max="12803" width="41.875" style="14" customWidth="1"/>
    <col min="12804" max="12809" width="5" style="14" customWidth="1"/>
    <col min="12810" max="12810" width="11" style="14" customWidth="1"/>
    <col min="12811" max="12811" width="6.375" style="14" bestFit="1" customWidth="1"/>
    <col min="12812" max="12812" width="14.5" style="14" customWidth="1"/>
    <col min="12813" max="12813" width="3.25" style="14" customWidth="1"/>
    <col min="12814" max="12814" width="3.875" style="14" bestFit="1" customWidth="1"/>
    <col min="12815" max="12815" width="3" style="14" customWidth="1"/>
    <col min="12816" max="12816" width="2.875" style="14" customWidth="1"/>
    <col min="12817" max="12817" width="3" style="14" customWidth="1"/>
    <col min="12818" max="12818" width="4.5" style="14" customWidth="1"/>
    <col min="12819" max="12819" width="4.875" style="14" customWidth="1"/>
    <col min="12820" max="12820" width="4.75" style="14" customWidth="1"/>
    <col min="12821" max="12821" width="3.625" style="14" customWidth="1"/>
    <col min="12822" max="12822" width="5.125" style="14" customWidth="1"/>
    <col min="12823" max="12823" width="10.625" style="14" bestFit="1" customWidth="1"/>
    <col min="12824" max="13056" width="9" style="14"/>
    <col min="13057" max="13057" width="3.125" style="14" customWidth="1"/>
    <col min="13058" max="13058" width="8.25" style="14" customWidth="1"/>
    <col min="13059" max="13059" width="41.875" style="14" customWidth="1"/>
    <col min="13060" max="13065" width="5" style="14" customWidth="1"/>
    <col min="13066" max="13066" width="11" style="14" customWidth="1"/>
    <col min="13067" max="13067" width="6.375" style="14" bestFit="1" customWidth="1"/>
    <col min="13068" max="13068" width="14.5" style="14" customWidth="1"/>
    <col min="13069" max="13069" width="3.25" style="14" customWidth="1"/>
    <col min="13070" max="13070" width="3.875" style="14" bestFit="1" customWidth="1"/>
    <col min="13071" max="13071" width="3" style="14" customWidth="1"/>
    <col min="13072" max="13072" width="2.875" style="14" customWidth="1"/>
    <col min="13073" max="13073" width="3" style="14" customWidth="1"/>
    <col min="13074" max="13074" width="4.5" style="14" customWidth="1"/>
    <col min="13075" max="13075" width="4.875" style="14" customWidth="1"/>
    <col min="13076" max="13076" width="4.75" style="14" customWidth="1"/>
    <col min="13077" max="13077" width="3.625" style="14" customWidth="1"/>
    <col min="13078" max="13078" width="5.125" style="14" customWidth="1"/>
    <col min="13079" max="13079" width="10.625" style="14" bestFit="1" customWidth="1"/>
    <col min="13080" max="13312" width="9" style="14"/>
    <col min="13313" max="13313" width="3.125" style="14" customWidth="1"/>
    <col min="13314" max="13314" width="8.25" style="14" customWidth="1"/>
    <col min="13315" max="13315" width="41.875" style="14" customWidth="1"/>
    <col min="13316" max="13321" width="5" style="14" customWidth="1"/>
    <col min="13322" max="13322" width="11" style="14" customWidth="1"/>
    <col min="13323" max="13323" width="6.375" style="14" bestFit="1" customWidth="1"/>
    <col min="13324" max="13324" width="14.5" style="14" customWidth="1"/>
    <col min="13325" max="13325" width="3.25" style="14" customWidth="1"/>
    <col min="13326" max="13326" width="3.875" style="14" bestFit="1" customWidth="1"/>
    <col min="13327" max="13327" width="3" style="14" customWidth="1"/>
    <col min="13328" max="13328" width="2.875" style="14" customWidth="1"/>
    <col min="13329" max="13329" width="3" style="14" customWidth="1"/>
    <col min="13330" max="13330" width="4.5" style="14" customWidth="1"/>
    <col min="13331" max="13331" width="4.875" style="14" customWidth="1"/>
    <col min="13332" max="13332" width="4.75" style="14" customWidth="1"/>
    <col min="13333" max="13333" width="3.625" style="14" customWidth="1"/>
    <col min="13334" max="13334" width="5.125" style="14" customWidth="1"/>
    <col min="13335" max="13335" width="10.625" style="14" bestFit="1" customWidth="1"/>
    <col min="13336" max="13568" width="9" style="14"/>
    <col min="13569" max="13569" width="3.125" style="14" customWidth="1"/>
    <col min="13570" max="13570" width="8.25" style="14" customWidth="1"/>
    <col min="13571" max="13571" width="41.875" style="14" customWidth="1"/>
    <col min="13572" max="13577" width="5" style="14" customWidth="1"/>
    <col min="13578" max="13578" width="11" style="14" customWidth="1"/>
    <col min="13579" max="13579" width="6.375" style="14" bestFit="1" customWidth="1"/>
    <col min="13580" max="13580" width="14.5" style="14" customWidth="1"/>
    <col min="13581" max="13581" width="3.25" style="14" customWidth="1"/>
    <col min="13582" max="13582" width="3.875" style="14" bestFit="1" customWidth="1"/>
    <col min="13583" max="13583" width="3" style="14" customWidth="1"/>
    <col min="13584" max="13584" width="2.875" style="14" customWidth="1"/>
    <col min="13585" max="13585" width="3" style="14" customWidth="1"/>
    <col min="13586" max="13586" width="4.5" style="14" customWidth="1"/>
    <col min="13587" max="13587" width="4.875" style="14" customWidth="1"/>
    <col min="13588" max="13588" width="4.75" style="14" customWidth="1"/>
    <col min="13589" max="13589" width="3.625" style="14" customWidth="1"/>
    <col min="13590" max="13590" width="5.125" style="14" customWidth="1"/>
    <col min="13591" max="13591" width="10.625" style="14" bestFit="1" customWidth="1"/>
    <col min="13592" max="13824" width="9" style="14"/>
    <col min="13825" max="13825" width="3.125" style="14" customWidth="1"/>
    <col min="13826" max="13826" width="8.25" style="14" customWidth="1"/>
    <col min="13827" max="13827" width="41.875" style="14" customWidth="1"/>
    <col min="13828" max="13833" width="5" style="14" customWidth="1"/>
    <col min="13834" max="13834" width="11" style="14" customWidth="1"/>
    <col min="13835" max="13835" width="6.375" style="14" bestFit="1" customWidth="1"/>
    <col min="13836" max="13836" width="14.5" style="14" customWidth="1"/>
    <col min="13837" max="13837" width="3.25" style="14" customWidth="1"/>
    <col min="13838" max="13838" width="3.875" style="14" bestFit="1" customWidth="1"/>
    <col min="13839" max="13839" width="3" style="14" customWidth="1"/>
    <col min="13840" max="13840" width="2.875" style="14" customWidth="1"/>
    <col min="13841" max="13841" width="3" style="14" customWidth="1"/>
    <col min="13842" max="13842" width="4.5" style="14" customWidth="1"/>
    <col min="13843" max="13843" width="4.875" style="14" customWidth="1"/>
    <col min="13844" max="13844" width="4.75" style="14" customWidth="1"/>
    <col min="13845" max="13845" width="3.625" style="14" customWidth="1"/>
    <col min="13846" max="13846" width="5.125" style="14" customWidth="1"/>
    <col min="13847" max="13847" width="10.625" style="14" bestFit="1" customWidth="1"/>
    <col min="13848" max="14080" width="9" style="14"/>
    <col min="14081" max="14081" width="3.125" style="14" customWidth="1"/>
    <col min="14082" max="14082" width="8.25" style="14" customWidth="1"/>
    <col min="14083" max="14083" width="41.875" style="14" customWidth="1"/>
    <col min="14084" max="14089" width="5" style="14" customWidth="1"/>
    <col min="14090" max="14090" width="11" style="14" customWidth="1"/>
    <col min="14091" max="14091" width="6.375" style="14" bestFit="1" customWidth="1"/>
    <col min="14092" max="14092" width="14.5" style="14" customWidth="1"/>
    <col min="14093" max="14093" width="3.25" style="14" customWidth="1"/>
    <col min="14094" max="14094" width="3.875" style="14" bestFit="1" customWidth="1"/>
    <col min="14095" max="14095" width="3" style="14" customWidth="1"/>
    <col min="14096" max="14096" width="2.875" style="14" customWidth="1"/>
    <col min="14097" max="14097" width="3" style="14" customWidth="1"/>
    <col min="14098" max="14098" width="4.5" style="14" customWidth="1"/>
    <col min="14099" max="14099" width="4.875" style="14" customWidth="1"/>
    <col min="14100" max="14100" width="4.75" style="14" customWidth="1"/>
    <col min="14101" max="14101" width="3.625" style="14" customWidth="1"/>
    <col min="14102" max="14102" width="5.125" style="14" customWidth="1"/>
    <col min="14103" max="14103" width="10.625" style="14" bestFit="1" customWidth="1"/>
    <col min="14104" max="14336" width="9" style="14"/>
    <col min="14337" max="14337" width="3.125" style="14" customWidth="1"/>
    <col min="14338" max="14338" width="8.25" style="14" customWidth="1"/>
    <col min="14339" max="14339" width="41.875" style="14" customWidth="1"/>
    <col min="14340" max="14345" width="5" style="14" customWidth="1"/>
    <col min="14346" max="14346" width="11" style="14" customWidth="1"/>
    <col min="14347" max="14347" width="6.375" style="14" bestFit="1" customWidth="1"/>
    <col min="14348" max="14348" width="14.5" style="14" customWidth="1"/>
    <col min="14349" max="14349" width="3.25" style="14" customWidth="1"/>
    <col min="14350" max="14350" width="3.875" style="14" bestFit="1" customWidth="1"/>
    <col min="14351" max="14351" width="3" style="14" customWidth="1"/>
    <col min="14352" max="14352" width="2.875" style="14" customWidth="1"/>
    <col min="14353" max="14353" width="3" style="14" customWidth="1"/>
    <col min="14354" max="14354" width="4.5" style="14" customWidth="1"/>
    <col min="14355" max="14355" width="4.875" style="14" customWidth="1"/>
    <col min="14356" max="14356" width="4.75" style="14" customWidth="1"/>
    <col min="14357" max="14357" width="3.625" style="14" customWidth="1"/>
    <col min="14358" max="14358" width="5.125" style="14" customWidth="1"/>
    <col min="14359" max="14359" width="10.625" style="14" bestFit="1" customWidth="1"/>
    <col min="14360" max="14592" width="9" style="14"/>
    <col min="14593" max="14593" width="3.125" style="14" customWidth="1"/>
    <col min="14594" max="14594" width="8.25" style="14" customWidth="1"/>
    <col min="14595" max="14595" width="41.875" style="14" customWidth="1"/>
    <col min="14596" max="14601" width="5" style="14" customWidth="1"/>
    <col min="14602" max="14602" width="11" style="14" customWidth="1"/>
    <col min="14603" max="14603" width="6.375" style="14" bestFit="1" customWidth="1"/>
    <col min="14604" max="14604" width="14.5" style="14" customWidth="1"/>
    <col min="14605" max="14605" width="3.25" style="14" customWidth="1"/>
    <col min="14606" max="14606" width="3.875" style="14" bestFit="1" customWidth="1"/>
    <col min="14607" max="14607" width="3" style="14" customWidth="1"/>
    <col min="14608" max="14608" width="2.875" style="14" customWidth="1"/>
    <col min="14609" max="14609" width="3" style="14" customWidth="1"/>
    <col min="14610" max="14610" width="4.5" style="14" customWidth="1"/>
    <col min="14611" max="14611" width="4.875" style="14" customWidth="1"/>
    <col min="14612" max="14612" width="4.75" style="14" customWidth="1"/>
    <col min="14613" max="14613" width="3.625" style="14" customWidth="1"/>
    <col min="14614" max="14614" width="5.125" style="14" customWidth="1"/>
    <col min="14615" max="14615" width="10.625" style="14" bestFit="1" customWidth="1"/>
    <col min="14616" max="14848" width="9" style="14"/>
    <col min="14849" max="14849" width="3.125" style="14" customWidth="1"/>
    <col min="14850" max="14850" width="8.25" style="14" customWidth="1"/>
    <col min="14851" max="14851" width="41.875" style="14" customWidth="1"/>
    <col min="14852" max="14857" width="5" style="14" customWidth="1"/>
    <col min="14858" max="14858" width="11" style="14" customWidth="1"/>
    <col min="14859" max="14859" width="6.375" style="14" bestFit="1" customWidth="1"/>
    <col min="14860" max="14860" width="14.5" style="14" customWidth="1"/>
    <col min="14861" max="14861" width="3.25" style="14" customWidth="1"/>
    <col min="14862" max="14862" width="3.875" style="14" bestFit="1" customWidth="1"/>
    <col min="14863" max="14863" width="3" style="14" customWidth="1"/>
    <col min="14864" max="14864" width="2.875" style="14" customWidth="1"/>
    <col min="14865" max="14865" width="3" style="14" customWidth="1"/>
    <col min="14866" max="14866" width="4.5" style="14" customWidth="1"/>
    <col min="14867" max="14867" width="4.875" style="14" customWidth="1"/>
    <col min="14868" max="14868" width="4.75" style="14" customWidth="1"/>
    <col min="14869" max="14869" width="3.625" style="14" customWidth="1"/>
    <col min="14870" max="14870" width="5.125" style="14" customWidth="1"/>
    <col min="14871" max="14871" width="10.625" style="14" bestFit="1" customWidth="1"/>
    <col min="14872" max="15104" width="9" style="14"/>
    <col min="15105" max="15105" width="3.125" style="14" customWidth="1"/>
    <col min="15106" max="15106" width="8.25" style="14" customWidth="1"/>
    <col min="15107" max="15107" width="41.875" style="14" customWidth="1"/>
    <col min="15108" max="15113" width="5" style="14" customWidth="1"/>
    <col min="15114" max="15114" width="11" style="14" customWidth="1"/>
    <col min="15115" max="15115" width="6.375" style="14" bestFit="1" customWidth="1"/>
    <col min="15116" max="15116" width="14.5" style="14" customWidth="1"/>
    <col min="15117" max="15117" width="3.25" style="14" customWidth="1"/>
    <col min="15118" max="15118" width="3.875" style="14" bestFit="1" customWidth="1"/>
    <col min="15119" max="15119" width="3" style="14" customWidth="1"/>
    <col min="15120" max="15120" width="2.875" style="14" customWidth="1"/>
    <col min="15121" max="15121" width="3" style="14" customWidth="1"/>
    <col min="15122" max="15122" width="4.5" style="14" customWidth="1"/>
    <col min="15123" max="15123" width="4.875" style="14" customWidth="1"/>
    <col min="15124" max="15124" width="4.75" style="14" customWidth="1"/>
    <col min="15125" max="15125" width="3.625" style="14" customWidth="1"/>
    <col min="15126" max="15126" width="5.125" style="14" customWidth="1"/>
    <col min="15127" max="15127" width="10.625" style="14" bestFit="1" customWidth="1"/>
    <col min="15128" max="15360" width="9" style="14"/>
    <col min="15361" max="15361" width="3.125" style="14" customWidth="1"/>
    <col min="15362" max="15362" width="8.25" style="14" customWidth="1"/>
    <col min="15363" max="15363" width="41.875" style="14" customWidth="1"/>
    <col min="15364" max="15369" width="5" style="14" customWidth="1"/>
    <col min="15370" max="15370" width="11" style="14" customWidth="1"/>
    <col min="15371" max="15371" width="6.375" style="14" bestFit="1" customWidth="1"/>
    <col min="15372" max="15372" width="14.5" style="14" customWidth="1"/>
    <col min="15373" max="15373" width="3.25" style="14" customWidth="1"/>
    <col min="15374" max="15374" width="3.875" style="14" bestFit="1" customWidth="1"/>
    <col min="15375" max="15375" width="3" style="14" customWidth="1"/>
    <col min="15376" max="15376" width="2.875" style="14" customWidth="1"/>
    <col min="15377" max="15377" width="3" style="14" customWidth="1"/>
    <col min="15378" max="15378" width="4.5" style="14" customWidth="1"/>
    <col min="15379" max="15379" width="4.875" style="14" customWidth="1"/>
    <col min="15380" max="15380" width="4.75" style="14" customWidth="1"/>
    <col min="15381" max="15381" width="3.625" style="14" customWidth="1"/>
    <col min="15382" max="15382" width="5.125" style="14" customWidth="1"/>
    <col min="15383" max="15383" width="10.625" style="14" bestFit="1" customWidth="1"/>
    <col min="15384" max="15616" width="9" style="14"/>
    <col min="15617" max="15617" width="3.125" style="14" customWidth="1"/>
    <col min="15618" max="15618" width="8.25" style="14" customWidth="1"/>
    <col min="15619" max="15619" width="41.875" style="14" customWidth="1"/>
    <col min="15620" max="15625" width="5" style="14" customWidth="1"/>
    <col min="15626" max="15626" width="11" style="14" customWidth="1"/>
    <col min="15627" max="15627" width="6.375" style="14" bestFit="1" customWidth="1"/>
    <col min="15628" max="15628" width="14.5" style="14" customWidth="1"/>
    <col min="15629" max="15629" width="3.25" style="14" customWidth="1"/>
    <col min="15630" max="15630" width="3.875" style="14" bestFit="1" customWidth="1"/>
    <col min="15631" max="15631" width="3" style="14" customWidth="1"/>
    <col min="15632" max="15632" width="2.875" style="14" customWidth="1"/>
    <col min="15633" max="15633" width="3" style="14" customWidth="1"/>
    <col min="15634" max="15634" width="4.5" style="14" customWidth="1"/>
    <col min="15635" max="15635" width="4.875" style="14" customWidth="1"/>
    <col min="15636" max="15636" width="4.75" style="14" customWidth="1"/>
    <col min="15637" max="15637" width="3.625" style="14" customWidth="1"/>
    <col min="15638" max="15638" width="5.125" style="14" customWidth="1"/>
    <col min="15639" max="15639" width="10.625" style="14" bestFit="1" customWidth="1"/>
    <col min="15640" max="15872" width="9" style="14"/>
    <col min="15873" max="15873" width="3.125" style="14" customWidth="1"/>
    <col min="15874" max="15874" width="8.25" style="14" customWidth="1"/>
    <col min="15875" max="15875" width="41.875" style="14" customWidth="1"/>
    <col min="15876" max="15881" width="5" style="14" customWidth="1"/>
    <col min="15882" max="15882" width="11" style="14" customWidth="1"/>
    <col min="15883" max="15883" width="6.375" style="14" bestFit="1" customWidth="1"/>
    <col min="15884" max="15884" width="14.5" style="14" customWidth="1"/>
    <col min="15885" max="15885" width="3.25" style="14" customWidth="1"/>
    <col min="15886" max="15886" width="3.875" style="14" bestFit="1" customWidth="1"/>
    <col min="15887" max="15887" width="3" style="14" customWidth="1"/>
    <col min="15888" max="15888" width="2.875" style="14" customWidth="1"/>
    <col min="15889" max="15889" width="3" style="14" customWidth="1"/>
    <col min="15890" max="15890" width="4.5" style="14" customWidth="1"/>
    <col min="15891" max="15891" width="4.875" style="14" customWidth="1"/>
    <col min="15892" max="15892" width="4.75" style="14" customWidth="1"/>
    <col min="15893" max="15893" width="3.625" style="14" customWidth="1"/>
    <col min="15894" max="15894" width="5.125" style="14" customWidth="1"/>
    <col min="15895" max="15895" width="10.625" style="14" bestFit="1" customWidth="1"/>
    <col min="15896" max="16128" width="9" style="14"/>
    <col min="16129" max="16129" width="3.125" style="14" customWidth="1"/>
    <col min="16130" max="16130" width="8.25" style="14" customWidth="1"/>
    <col min="16131" max="16131" width="41.875" style="14" customWidth="1"/>
    <col min="16132" max="16137" width="5" style="14" customWidth="1"/>
    <col min="16138" max="16138" width="11" style="14" customWidth="1"/>
    <col min="16139" max="16139" width="6.375" style="14" bestFit="1" customWidth="1"/>
    <col min="16140" max="16140" width="14.5" style="14" customWidth="1"/>
    <col min="16141" max="16141" width="3.25" style="14" customWidth="1"/>
    <col min="16142" max="16142" width="3.875" style="14" bestFit="1" customWidth="1"/>
    <col min="16143" max="16143" width="3" style="14" customWidth="1"/>
    <col min="16144" max="16144" width="2.875" style="14" customWidth="1"/>
    <col min="16145" max="16145" width="3" style="14" customWidth="1"/>
    <col min="16146" max="16146" width="4.5" style="14" customWidth="1"/>
    <col min="16147" max="16147" width="4.875" style="14" customWidth="1"/>
    <col min="16148" max="16148" width="4.75" style="14" customWidth="1"/>
    <col min="16149" max="16149" width="3.625" style="14" customWidth="1"/>
    <col min="16150" max="16150" width="5.125" style="14" customWidth="1"/>
    <col min="16151" max="16151" width="10.625" style="14" bestFit="1" customWidth="1"/>
    <col min="16152" max="16384" width="9" style="14"/>
  </cols>
  <sheetData>
    <row r="1" spans="1:24" s="1" customFormat="1" ht="15.75">
      <c r="C1" s="2" t="s">
        <v>0</v>
      </c>
      <c r="D1" s="3"/>
      <c r="L1" s="4"/>
      <c r="N1" s="3"/>
      <c r="O1" s="5"/>
      <c r="P1" s="4"/>
      <c r="S1" s="5"/>
      <c r="T1" s="5"/>
      <c r="U1" s="5"/>
      <c r="V1" s="5"/>
      <c r="W1" s="6"/>
      <c r="X1" s="3"/>
    </row>
    <row r="2" spans="1:24" s="1" customFormat="1" ht="15.75">
      <c r="C2" s="2" t="s">
        <v>1</v>
      </c>
      <c r="D2" s="3"/>
      <c r="L2" s="4"/>
      <c r="N2" s="3"/>
      <c r="O2" s="5"/>
      <c r="P2" s="4"/>
      <c r="S2" s="5"/>
      <c r="T2" s="5"/>
      <c r="U2" s="5"/>
      <c r="V2" s="5"/>
      <c r="W2" s="6"/>
      <c r="X2" s="3"/>
    </row>
    <row r="3" spans="1:24" s="1" customFormat="1" ht="15.75">
      <c r="C3" s="3"/>
      <c r="D3" s="3"/>
      <c r="L3" s="4"/>
      <c r="N3" s="3"/>
      <c r="O3" s="5"/>
      <c r="P3" s="4"/>
      <c r="S3" s="5"/>
      <c r="T3" s="5"/>
      <c r="U3" s="5"/>
      <c r="V3" s="5"/>
      <c r="W3" s="6"/>
      <c r="X3" s="3"/>
    </row>
    <row r="4" spans="1:24" s="7" customFormat="1" ht="15.75">
      <c r="C4" s="2" t="s">
        <v>2</v>
      </c>
      <c r="K4" s="3"/>
      <c r="M4" s="8"/>
      <c r="N4" s="3"/>
      <c r="Q4" s="8"/>
      <c r="R4" s="8"/>
      <c r="S4" s="8"/>
      <c r="T4" s="8"/>
      <c r="U4" s="6"/>
      <c r="V4" s="3"/>
    </row>
    <row r="5" spans="1:24" s="7" customFormat="1" ht="15.75">
      <c r="C5" s="2" t="s">
        <v>3</v>
      </c>
      <c r="E5" s="9"/>
      <c r="F5" s="9"/>
      <c r="G5" s="9"/>
      <c r="H5" s="9"/>
      <c r="I5" s="9"/>
      <c r="J5" s="9"/>
      <c r="K5" s="10"/>
      <c r="L5" s="9"/>
      <c r="M5" s="8"/>
      <c r="N5" s="3"/>
      <c r="Q5" s="8"/>
      <c r="R5" s="8"/>
      <c r="S5" s="8"/>
      <c r="T5" s="8"/>
      <c r="U5" s="6"/>
      <c r="V5" s="3"/>
    </row>
    <row r="6" spans="1:24" s="7" customFormat="1" ht="15.75">
      <c r="C6" s="2"/>
      <c r="E6" s="9" t="s">
        <v>4</v>
      </c>
      <c r="F6" s="9"/>
      <c r="G6" s="9"/>
      <c r="H6" s="9"/>
      <c r="I6" s="9"/>
      <c r="J6" s="9"/>
      <c r="K6" s="10"/>
      <c r="L6" s="9"/>
      <c r="M6" s="8"/>
      <c r="N6" s="3"/>
      <c r="Q6" s="8"/>
      <c r="R6" s="8"/>
      <c r="S6" s="8"/>
      <c r="T6" s="8"/>
      <c r="U6" s="6"/>
      <c r="V6" s="3"/>
    </row>
    <row r="7" spans="1:24" s="7" customFormat="1" ht="15.75">
      <c r="C7" s="2" t="s">
        <v>5</v>
      </c>
      <c r="E7" s="9"/>
      <c r="F7" s="9"/>
      <c r="G7" s="9"/>
      <c r="H7" s="9"/>
      <c r="I7" s="9"/>
      <c r="J7" s="9"/>
      <c r="K7" s="10"/>
      <c r="L7" s="9"/>
      <c r="M7" s="8"/>
      <c r="N7" s="3"/>
      <c r="Q7" s="8"/>
      <c r="R7" s="8"/>
      <c r="S7" s="8"/>
      <c r="T7" s="8"/>
      <c r="U7" s="6"/>
      <c r="V7" s="3"/>
    </row>
    <row r="8" spans="1:24" s="7" customFormat="1" ht="16.5" thickBot="1">
      <c r="C8" s="2"/>
      <c r="K8" s="3"/>
      <c r="M8" s="8"/>
      <c r="N8" s="3"/>
      <c r="Q8" s="8"/>
      <c r="R8" s="8"/>
      <c r="S8" s="8"/>
      <c r="T8" s="8"/>
      <c r="U8" s="6"/>
      <c r="V8" s="3"/>
    </row>
    <row r="9" spans="1:24" ht="13.5" thickBot="1">
      <c r="A9" s="11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</row>
    <row r="10" spans="1:24" ht="12.75" customHeight="1">
      <c r="A10" s="19" t="s">
        <v>7</v>
      </c>
      <c r="B10" s="19" t="s">
        <v>8</v>
      </c>
      <c r="C10" s="19" t="s">
        <v>9</v>
      </c>
      <c r="D10" s="20" t="s">
        <v>10</v>
      </c>
      <c r="E10" s="21"/>
      <c r="F10" s="21"/>
      <c r="G10" s="21"/>
      <c r="H10" s="21"/>
      <c r="I10" s="22"/>
      <c r="J10" s="23" t="s">
        <v>11</v>
      </c>
      <c r="K10" s="19" t="s">
        <v>12</v>
      </c>
      <c r="L10" s="19" t="s">
        <v>13</v>
      </c>
      <c r="M10" s="24"/>
      <c r="N10" s="25"/>
      <c r="O10" s="24"/>
      <c r="P10" s="24"/>
      <c r="R10" s="25"/>
      <c r="S10" s="25"/>
      <c r="T10" s="25"/>
      <c r="U10" s="25"/>
      <c r="V10" s="26"/>
      <c r="W10" s="27"/>
    </row>
    <row r="11" spans="1:24" ht="12.75" customHeight="1" thickBot="1">
      <c r="A11" s="28"/>
      <c r="B11" s="28"/>
      <c r="C11" s="28"/>
      <c r="D11" s="29" t="s">
        <v>14</v>
      </c>
      <c r="E11" s="30" t="s">
        <v>15</v>
      </c>
      <c r="F11" s="30" t="s">
        <v>16</v>
      </c>
      <c r="G11" s="30" t="s">
        <v>17</v>
      </c>
      <c r="H11" s="30" t="s">
        <v>18</v>
      </c>
      <c r="I11" s="30" t="s">
        <v>19</v>
      </c>
      <c r="J11" s="31"/>
      <c r="K11" s="28"/>
      <c r="L11" s="28"/>
      <c r="M11" s="24"/>
      <c r="N11" s="25"/>
      <c r="O11" s="24"/>
      <c r="P11" s="24"/>
      <c r="R11" s="25"/>
      <c r="S11" s="25"/>
      <c r="T11" s="25"/>
      <c r="U11" s="25"/>
      <c r="V11" s="26"/>
      <c r="W11" s="27"/>
    </row>
    <row r="12" spans="1:24">
      <c r="A12" s="32">
        <v>1</v>
      </c>
      <c r="B12" s="33" t="s">
        <v>20</v>
      </c>
      <c r="C12" s="34" t="s">
        <v>21</v>
      </c>
      <c r="D12" s="33">
        <v>2</v>
      </c>
      <c r="E12" s="33">
        <v>2</v>
      </c>
      <c r="F12" s="33"/>
      <c r="G12" s="33"/>
      <c r="H12" s="33"/>
      <c r="I12" s="33"/>
      <c r="J12" s="33">
        <v>60</v>
      </c>
      <c r="K12" s="35">
        <v>4</v>
      </c>
      <c r="L12" s="36" t="s">
        <v>22</v>
      </c>
      <c r="M12" s="24"/>
      <c r="N12" s="25"/>
      <c r="O12" s="24"/>
      <c r="P12" s="24"/>
      <c r="S12" s="25"/>
      <c r="T12" s="25"/>
      <c r="U12" s="25"/>
      <c r="V12" s="14"/>
      <c r="W12" s="14"/>
    </row>
    <row r="13" spans="1:24" ht="14.25" customHeight="1">
      <c r="A13" s="37">
        <v>2</v>
      </c>
      <c r="B13" s="38" t="s">
        <v>23</v>
      </c>
      <c r="C13" s="39" t="s">
        <v>24</v>
      </c>
      <c r="D13" s="38">
        <v>2</v>
      </c>
      <c r="E13" s="40"/>
      <c r="F13" s="38">
        <v>2</v>
      </c>
      <c r="H13" s="38"/>
      <c r="I13" s="38"/>
      <c r="J13" s="38">
        <v>60</v>
      </c>
      <c r="K13" s="41">
        <v>5</v>
      </c>
      <c r="L13" s="42">
        <v>15</v>
      </c>
      <c r="M13" s="24"/>
      <c r="N13" s="25"/>
      <c r="O13" s="24"/>
      <c r="P13" s="43"/>
      <c r="S13" s="25"/>
      <c r="T13" s="25"/>
      <c r="U13" s="25"/>
      <c r="V13" s="14"/>
      <c r="W13" s="14"/>
    </row>
    <row r="14" spans="1:24" ht="14.25" customHeight="1">
      <c r="A14" s="37">
        <v>3</v>
      </c>
      <c r="B14" s="38" t="s">
        <v>25</v>
      </c>
      <c r="C14" s="39" t="s">
        <v>26</v>
      </c>
      <c r="D14" s="38">
        <v>1</v>
      </c>
      <c r="E14" s="40"/>
      <c r="F14" s="40"/>
      <c r="G14" s="38">
        <v>1</v>
      </c>
      <c r="H14" s="38"/>
      <c r="I14" s="38"/>
      <c r="J14" s="38">
        <v>30</v>
      </c>
      <c r="K14" s="41">
        <v>4</v>
      </c>
      <c r="L14" s="42">
        <v>7</v>
      </c>
      <c r="M14" s="24"/>
      <c r="N14" s="25"/>
      <c r="O14" s="24"/>
      <c r="P14" s="43"/>
      <c r="S14" s="25"/>
      <c r="T14" s="25"/>
      <c r="U14" s="25"/>
      <c r="V14" s="14"/>
      <c r="W14" s="14"/>
    </row>
    <row r="15" spans="1:24" ht="14.25" customHeight="1">
      <c r="A15" s="37">
        <v>4</v>
      </c>
      <c r="B15" s="38" t="s">
        <v>27</v>
      </c>
      <c r="C15" s="39" t="s">
        <v>28</v>
      </c>
      <c r="D15" s="38">
        <v>1</v>
      </c>
      <c r="E15" s="44"/>
      <c r="F15" s="38"/>
      <c r="G15" s="38">
        <v>2</v>
      </c>
      <c r="H15" s="38"/>
      <c r="I15" s="38"/>
      <c r="J15" s="38">
        <v>45</v>
      </c>
      <c r="K15" s="41">
        <v>4</v>
      </c>
      <c r="L15" s="42">
        <v>12</v>
      </c>
      <c r="M15" s="24"/>
      <c r="N15" s="25"/>
      <c r="O15" s="24"/>
      <c r="P15" s="43"/>
      <c r="S15" s="25"/>
      <c r="T15" s="25"/>
      <c r="U15" s="25"/>
      <c r="V15" s="14"/>
      <c r="W15" s="14"/>
    </row>
    <row r="16" spans="1:24" ht="14.25" customHeight="1">
      <c r="A16" s="37">
        <v>5</v>
      </c>
      <c r="B16" s="38" t="s">
        <v>29</v>
      </c>
      <c r="C16" s="39" t="s">
        <v>30</v>
      </c>
      <c r="D16" s="38">
        <v>2</v>
      </c>
      <c r="E16" s="38"/>
      <c r="F16" s="40"/>
      <c r="G16" s="38"/>
      <c r="H16" s="38">
        <v>2</v>
      </c>
      <c r="I16" s="38"/>
      <c r="J16" s="38">
        <v>60</v>
      </c>
      <c r="K16" s="41">
        <v>5</v>
      </c>
      <c r="L16" s="45">
        <v>12</v>
      </c>
      <c r="M16" s="24"/>
      <c r="N16" s="25"/>
      <c r="O16" s="24"/>
      <c r="P16" s="43"/>
      <c r="R16" s="14"/>
      <c r="S16" s="25"/>
      <c r="T16" s="25"/>
      <c r="U16" s="25"/>
      <c r="V16" s="14"/>
      <c r="W16" s="14"/>
    </row>
    <row r="17" spans="1:23" ht="14.25" customHeight="1">
      <c r="A17" s="37">
        <v>6</v>
      </c>
      <c r="B17" s="38" t="s">
        <v>31</v>
      </c>
      <c r="C17" s="39" t="s">
        <v>32</v>
      </c>
      <c r="D17" s="38">
        <v>2</v>
      </c>
      <c r="E17" s="38"/>
      <c r="F17" s="38"/>
      <c r="G17" s="38"/>
      <c r="H17" s="38"/>
      <c r="I17" s="38"/>
      <c r="J17" s="38">
        <v>30</v>
      </c>
      <c r="K17" s="41">
        <v>2</v>
      </c>
      <c r="L17" s="42">
        <v>0</v>
      </c>
      <c r="M17" s="24"/>
      <c r="N17" s="25"/>
      <c r="O17" s="24"/>
      <c r="P17" s="43"/>
      <c r="S17" s="25"/>
      <c r="T17" s="25"/>
      <c r="U17" s="25"/>
      <c r="V17" s="14"/>
      <c r="W17" s="14"/>
    </row>
    <row r="18" spans="1:23" s="47" customFormat="1" ht="14.25" customHeight="1">
      <c r="A18" s="37">
        <v>7</v>
      </c>
      <c r="B18" s="38" t="s">
        <v>33</v>
      </c>
      <c r="C18" s="39" t="s">
        <v>34</v>
      </c>
      <c r="D18" s="38"/>
      <c r="E18" s="46"/>
      <c r="F18" s="38"/>
      <c r="G18" s="38">
        <v>3</v>
      </c>
      <c r="H18" s="38"/>
      <c r="I18" s="38"/>
      <c r="J18" s="38">
        <v>45</v>
      </c>
      <c r="K18" s="41">
        <v>3</v>
      </c>
      <c r="L18" s="42">
        <v>0</v>
      </c>
      <c r="M18" s="24"/>
      <c r="N18" s="25"/>
      <c r="O18" s="24"/>
      <c r="P18" s="43"/>
      <c r="S18" s="25"/>
      <c r="T18" s="25"/>
      <c r="U18" s="25"/>
    </row>
    <row r="19" spans="1:23" ht="14.25" customHeight="1">
      <c r="A19" s="37">
        <v>8</v>
      </c>
      <c r="B19" s="38" t="s">
        <v>35</v>
      </c>
      <c r="C19" s="39" t="s">
        <v>36</v>
      </c>
      <c r="D19" s="38"/>
      <c r="E19" s="38">
        <v>2</v>
      </c>
      <c r="F19" s="38"/>
      <c r="G19" s="38"/>
      <c r="H19" s="38"/>
      <c r="I19" s="38"/>
      <c r="J19" s="38">
        <v>30</v>
      </c>
      <c r="K19" s="41">
        <v>2</v>
      </c>
      <c r="L19" s="42">
        <v>23</v>
      </c>
      <c r="M19" s="24"/>
      <c r="N19" s="25"/>
      <c r="O19" s="24"/>
      <c r="P19" s="43"/>
      <c r="S19" s="25"/>
      <c r="T19" s="25"/>
      <c r="U19" s="25"/>
      <c r="V19" s="14"/>
      <c r="W19" s="14"/>
    </row>
    <row r="20" spans="1:23" ht="14.25" customHeight="1" thickBot="1">
      <c r="A20" s="29">
        <v>9</v>
      </c>
      <c r="B20" s="30" t="s">
        <v>37</v>
      </c>
      <c r="C20" s="48" t="s">
        <v>38</v>
      </c>
      <c r="D20" s="30"/>
      <c r="E20" s="30">
        <v>2</v>
      </c>
      <c r="F20" s="30"/>
      <c r="G20" s="30"/>
      <c r="H20" s="30"/>
      <c r="I20" s="30"/>
      <c r="J20" s="30">
        <v>30</v>
      </c>
      <c r="K20" s="49">
        <v>1</v>
      </c>
      <c r="L20" s="50">
        <v>24</v>
      </c>
      <c r="M20" s="24"/>
      <c r="N20" s="25"/>
      <c r="O20" s="24"/>
      <c r="P20" s="43"/>
      <c r="S20" s="25"/>
      <c r="T20" s="25"/>
      <c r="U20" s="25"/>
      <c r="V20" s="14"/>
      <c r="W20" s="14"/>
    </row>
    <row r="21" spans="1:23" ht="14.25" customHeight="1" thickBot="1">
      <c r="A21" s="24"/>
      <c r="B21" s="24"/>
      <c r="C21" s="51" t="s">
        <v>39</v>
      </c>
      <c r="D21" s="52">
        <f t="shared" ref="D21:K21" si="0">SUM(D12:D20)</f>
        <v>10</v>
      </c>
      <c r="E21" s="53">
        <f t="shared" si="0"/>
        <v>6</v>
      </c>
      <c r="F21" s="53">
        <f t="shared" si="0"/>
        <v>2</v>
      </c>
      <c r="G21" s="53">
        <f t="shared" si="0"/>
        <v>6</v>
      </c>
      <c r="H21" s="53">
        <f t="shared" si="0"/>
        <v>2</v>
      </c>
      <c r="I21" s="53">
        <f t="shared" si="0"/>
        <v>0</v>
      </c>
      <c r="J21" s="54">
        <f t="shared" si="0"/>
        <v>390</v>
      </c>
      <c r="K21" s="54">
        <f t="shared" si="0"/>
        <v>30</v>
      </c>
      <c r="L21" s="53"/>
      <c r="M21" s="24"/>
      <c r="N21" s="25"/>
      <c r="O21" s="24"/>
      <c r="P21" s="43"/>
      <c r="R21" s="14"/>
      <c r="S21" s="55"/>
      <c r="T21" s="55"/>
      <c r="U21" s="55"/>
      <c r="V21" s="14"/>
      <c r="W21" s="24"/>
    </row>
    <row r="22" spans="1:23" ht="14.25" customHeight="1">
      <c r="A22" s="24"/>
      <c r="B22" s="24"/>
      <c r="C22" s="5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4"/>
      <c r="P22" s="43"/>
      <c r="R22" s="25"/>
      <c r="S22" s="55"/>
      <c r="T22" s="55"/>
      <c r="U22" s="55"/>
      <c r="V22" s="26"/>
      <c r="W22" s="24"/>
    </row>
    <row r="23" spans="1:23" ht="14.25" customHeight="1" thickBot="1">
      <c r="A23" s="24"/>
      <c r="B23" s="24"/>
      <c r="C23" s="5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4"/>
      <c r="P23" s="43"/>
      <c r="R23" s="25"/>
      <c r="S23" s="55"/>
      <c r="T23" s="55"/>
      <c r="U23" s="55"/>
      <c r="V23" s="26"/>
      <c r="W23" s="24"/>
    </row>
    <row r="24" spans="1:23" ht="13.5" thickBot="1">
      <c r="A24" s="11" t="s">
        <v>40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</row>
    <row r="25" spans="1:23" ht="12.75" customHeight="1">
      <c r="A25" s="19" t="s">
        <v>7</v>
      </c>
      <c r="B25" s="19" t="s">
        <v>8</v>
      </c>
      <c r="C25" s="19" t="s">
        <v>9</v>
      </c>
      <c r="D25" s="20" t="s">
        <v>10</v>
      </c>
      <c r="E25" s="21"/>
      <c r="F25" s="21"/>
      <c r="G25" s="21"/>
      <c r="H25" s="21"/>
      <c r="I25" s="57"/>
      <c r="J25" s="19" t="s">
        <v>11</v>
      </c>
      <c r="K25" s="19" t="s">
        <v>12</v>
      </c>
      <c r="L25" s="19" t="s">
        <v>13</v>
      </c>
      <c r="M25" s="24"/>
      <c r="N25" s="25"/>
      <c r="O25" s="24"/>
      <c r="P25" s="24"/>
      <c r="R25" s="25"/>
      <c r="S25" s="25"/>
      <c r="T25" s="25"/>
      <c r="U25" s="25"/>
      <c r="V25" s="26"/>
      <c r="W25" s="27"/>
    </row>
    <row r="26" spans="1:23" ht="12.75" customHeight="1" thickBot="1">
      <c r="A26" s="28"/>
      <c r="B26" s="28"/>
      <c r="C26" s="28"/>
      <c r="D26" s="29" t="s">
        <v>14</v>
      </c>
      <c r="E26" s="30" t="s">
        <v>15</v>
      </c>
      <c r="F26" s="30" t="s">
        <v>16</v>
      </c>
      <c r="G26" s="30" t="s">
        <v>17</v>
      </c>
      <c r="H26" s="30" t="s">
        <v>18</v>
      </c>
      <c r="I26" s="58" t="s">
        <v>19</v>
      </c>
      <c r="J26" s="28"/>
      <c r="K26" s="28"/>
      <c r="L26" s="28"/>
      <c r="M26" s="24"/>
      <c r="N26" s="25"/>
      <c r="O26" s="24"/>
      <c r="P26" s="24"/>
      <c r="R26" s="25"/>
      <c r="S26" s="25"/>
      <c r="T26" s="25"/>
      <c r="U26" s="25"/>
      <c r="V26" s="26"/>
      <c r="W26" s="27"/>
    </row>
    <row r="27" spans="1:23" ht="14.25" customHeight="1">
      <c r="A27" s="32">
        <v>1</v>
      </c>
      <c r="B27" s="33" t="s">
        <v>41</v>
      </c>
      <c r="C27" s="59" t="s">
        <v>42</v>
      </c>
      <c r="D27" s="33">
        <v>1</v>
      </c>
      <c r="E27" s="60"/>
      <c r="F27" s="60"/>
      <c r="G27" s="33">
        <v>2</v>
      </c>
      <c r="H27" s="33"/>
      <c r="I27" s="33"/>
      <c r="J27" s="33">
        <v>45</v>
      </c>
      <c r="K27" s="35">
        <v>4</v>
      </c>
      <c r="L27" s="61">
        <v>12</v>
      </c>
      <c r="M27" s="24"/>
      <c r="N27" s="25"/>
      <c r="O27" s="24"/>
      <c r="P27" s="62"/>
      <c r="R27" s="14"/>
      <c r="S27" s="25"/>
      <c r="T27" s="25"/>
      <c r="U27" s="25"/>
      <c r="V27" s="14"/>
      <c r="W27" s="14"/>
    </row>
    <row r="28" spans="1:23" ht="14.25" customHeight="1">
      <c r="A28" s="37">
        <v>2</v>
      </c>
      <c r="B28" s="38" t="s">
        <v>43</v>
      </c>
      <c r="C28" s="39" t="s">
        <v>44</v>
      </c>
      <c r="D28" s="38">
        <v>2</v>
      </c>
      <c r="E28" s="38"/>
      <c r="F28" s="38">
        <v>2</v>
      </c>
      <c r="G28" s="38"/>
      <c r="H28" s="44"/>
      <c r="I28" s="44"/>
      <c r="J28" s="38">
        <v>60</v>
      </c>
      <c r="K28" s="41">
        <v>4</v>
      </c>
      <c r="L28" s="42">
        <v>12</v>
      </c>
      <c r="M28" s="24"/>
      <c r="N28" s="25"/>
      <c r="O28" s="24"/>
      <c r="P28" s="43"/>
      <c r="R28" s="14"/>
      <c r="S28" s="25"/>
      <c r="T28" s="25"/>
      <c r="U28" s="25"/>
      <c r="V28" s="14"/>
      <c r="W28" s="14"/>
    </row>
    <row r="29" spans="1:23" ht="14.25" customHeight="1">
      <c r="A29" s="37">
        <v>3</v>
      </c>
      <c r="B29" s="38" t="s">
        <v>45</v>
      </c>
      <c r="C29" s="39" t="s">
        <v>46</v>
      </c>
      <c r="D29" s="38">
        <v>1</v>
      </c>
      <c r="E29" s="38"/>
      <c r="F29" s="40"/>
      <c r="G29" s="38">
        <v>2</v>
      </c>
      <c r="I29" s="38"/>
      <c r="J29" s="38">
        <v>45</v>
      </c>
      <c r="K29" s="41">
        <v>4</v>
      </c>
      <c r="L29" s="42">
        <v>12</v>
      </c>
      <c r="M29" s="24"/>
      <c r="N29" s="25"/>
      <c r="O29" s="24"/>
      <c r="P29" s="43"/>
      <c r="R29" s="14"/>
      <c r="S29" s="25"/>
      <c r="T29" s="25"/>
      <c r="U29" s="25"/>
      <c r="V29" s="14"/>
      <c r="W29" s="14"/>
    </row>
    <row r="30" spans="1:23" s="62" customFormat="1">
      <c r="A30" s="63">
        <v>4</v>
      </c>
      <c r="B30" s="64" t="s">
        <v>47</v>
      </c>
      <c r="C30" s="65" t="s">
        <v>48</v>
      </c>
      <c r="D30" s="64">
        <v>1</v>
      </c>
      <c r="E30" s="64"/>
      <c r="F30" s="64"/>
      <c r="G30" s="42" t="s">
        <v>49</v>
      </c>
      <c r="H30" s="64"/>
      <c r="I30" s="64"/>
      <c r="J30" s="64">
        <v>45</v>
      </c>
      <c r="K30" s="66">
        <v>4</v>
      </c>
      <c r="L30" s="45">
        <v>13</v>
      </c>
      <c r="M30" s="27"/>
      <c r="N30" s="27"/>
      <c r="O30" s="27"/>
      <c r="P30" s="27"/>
      <c r="S30" s="27"/>
      <c r="T30" s="27"/>
      <c r="U30" s="27"/>
    </row>
    <row r="31" spans="1:23" ht="14.25" customHeight="1">
      <c r="A31" s="37">
        <v>5</v>
      </c>
      <c r="B31" s="38" t="s">
        <v>50</v>
      </c>
      <c r="C31" s="39" t="s">
        <v>51</v>
      </c>
      <c r="D31" s="38">
        <v>2</v>
      </c>
      <c r="E31" s="44"/>
      <c r="F31" s="40"/>
      <c r="G31" s="67"/>
      <c r="H31" s="38">
        <v>2</v>
      </c>
      <c r="I31" s="38"/>
      <c r="J31" s="38">
        <v>60</v>
      </c>
      <c r="K31" s="41">
        <v>4</v>
      </c>
      <c r="L31" s="42">
        <v>12</v>
      </c>
      <c r="M31" s="24"/>
      <c r="N31" s="25"/>
      <c r="O31" s="24"/>
      <c r="P31" s="43"/>
      <c r="R31" s="14"/>
      <c r="S31" s="25"/>
      <c r="T31" s="25"/>
      <c r="U31" s="25"/>
      <c r="V31" s="14"/>
      <c r="W31" s="14"/>
    </row>
    <row r="32" spans="1:23" ht="14.25" customHeight="1">
      <c r="A32" s="37">
        <v>6</v>
      </c>
      <c r="B32" s="38" t="s">
        <v>52</v>
      </c>
      <c r="C32" s="39" t="s">
        <v>53</v>
      </c>
      <c r="D32" s="38">
        <v>2</v>
      </c>
      <c r="E32" s="38"/>
      <c r="F32" s="44"/>
      <c r="G32" s="68"/>
      <c r="H32" s="38">
        <v>2</v>
      </c>
      <c r="I32" s="44"/>
      <c r="J32" s="38">
        <v>60</v>
      </c>
      <c r="K32" s="41">
        <v>4</v>
      </c>
      <c r="L32" s="42">
        <v>0</v>
      </c>
      <c r="M32" s="24"/>
      <c r="N32" s="25"/>
      <c r="O32" s="24"/>
      <c r="P32" s="43"/>
      <c r="R32" s="14"/>
      <c r="S32" s="25"/>
      <c r="T32" s="25"/>
      <c r="U32" s="25"/>
      <c r="V32" s="14"/>
      <c r="W32" s="14"/>
    </row>
    <row r="33" spans="1:23" s="47" customFormat="1" ht="14.25" customHeight="1">
      <c r="A33" s="37">
        <v>7</v>
      </c>
      <c r="B33" s="38" t="s">
        <v>54</v>
      </c>
      <c r="C33" s="39" t="s">
        <v>55</v>
      </c>
      <c r="D33" s="38"/>
      <c r="E33" s="38"/>
      <c r="F33" s="38"/>
      <c r="G33" s="38">
        <v>2</v>
      </c>
      <c r="H33" s="38"/>
      <c r="I33" s="38"/>
      <c r="J33" s="38">
        <v>30</v>
      </c>
      <c r="K33" s="41">
        <v>3</v>
      </c>
      <c r="L33" s="42">
        <v>0</v>
      </c>
      <c r="M33" s="24"/>
      <c r="N33" s="25"/>
      <c r="O33" s="24"/>
      <c r="P33" s="43"/>
      <c r="S33" s="25"/>
      <c r="T33" s="25"/>
      <c r="U33" s="25"/>
    </row>
    <row r="34" spans="1:23" ht="14.25" customHeight="1">
      <c r="A34" s="37">
        <v>8</v>
      </c>
      <c r="B34" s="38" t="s">
        <v>56</v>
      </c>
      <c r="C34" s="39" t="s">
        <v>57</v>
      </c>
      <c r="D34" s="38"/>
      <c r="E34" s="38">
        <v>2</v>
      </c>
      <c r="F34" s="38"/>
      <c r="G34" s="67"/>
      <c r="H34" s="38"/>
      <c r="I34" s="38"/>
      <c r="J34" s="38">
        <v>30</v>
      </c>
      <c r="K34" s="41">
        <v>2</v>
      </c>
      <c r="L34" s="42">
        <v>23</v>
      </c>
      <c r="M34" s="24"/>
      <c r="N34" s="25"/>
      <c r="O34" s="24"/>
      <c r="P34" s="43"/>
      <c r="R34" s="14"/>
      <c r="S34" s="25"/>
      <c r="T34" s="25"/>
      <c r="U34" s="25"/>
      <c r="V34" s="14"/>
      <c r="W34" s="14"/>
    </row>
    <row r="35" spans="1:23" ht="14.25" customHeight="1" thickBot="1">
      <c r="A35" s="29">
        <v>9</v>
      </c>
      <c r="B35" s="30" t="s">
        <v>58</v>
      </c>
      <c r="C35" s="48" t="s">
        <v>59</v>
      </c>
      <c r="D35" s="30"/>
      <c r="E35" s="30">
        <v>2</v>
      </c>
      <c r="F35" s="30"/>
      <c r="G35" s="69"/>
      <c r="H35" s="30"/>
      <c r="I35" s="30"/>
      <c r="J35" s="30">
        <v>30</v>
      </c>
      <c r="K35" s="49">
        <v>1</v>
      </c>
      <c r="L35" s="50">
        <v>24</v>
      </c>
      <c r="M35" s="24"/>
      <c r="N35" s="25"/>
      <c r="O35" s="24"/>
      <c r="P35" s="43"/>
      <c r="R35" s="14"/>
      <c r="S35" s="25"/>
      <c r="T35" s="25"/>
      <c r="U35" s="25"/>
      <c r="V35" s="14"/>
      <c r="W35" s="14"/>
    </row>
    <row r="36" spans="1:23" ht="14.25" customHeight="1" thickBot="1">
      <c r="A36" s="24"/>
      <c r="B36" s="24"/>
      <c r="C36" s="51" t="s">
        <v>39</v>
      </c>
      <c r="D36" s="52">
        <f t="shared" ref="D36:K36" si="1">SUM(D27:D35)</f>
        <v>9</v>
      </c>
      <c r="E36" s="53">
        <f t="shared" si="1"/>
        <v>4</v>
      </c>
      <c r="F36" s="53">
        <f t="shared" si="1"/>
        <v>2</v>
      </c>
      <c r="G36" s="53">
        <v>8</v>
      </c>
      <c r="H36" s="53">
        <f t="shared" si="1"/>
        <v>4</v>
      </c>
      <c r="I36" s="53">
        <f t="shared" si="1"/>
        <v>0</v>
      </c>
      <c r="J36" s="54">
        <f t="shared" si="1"/>
        <v>405</v>
      </c>
      <c r="K36" s="70">
        <f t="shared" si="1"/>
        <v>30</v>
      </c>
      <c r="L36" s="53"/>
      <c r="M36" s="24"/>
      <c r="N36" s="25"/>
      <c r="O36" s="24"/>
      <c r="P36" s="43"/>
      <c r="R36" s="14"/>
      <c r="S36" s="55"/>
      <c r="T36" s="55"/>
      <c r="U36" s="55"/>
      <c r="V36" s="14"/>
      <c r="W36" s="24"/>
    </row>
    <row r="37" spans="1:23" ht="14.25" customHeight="1">
      <c r="A37" s="24"/>
      <c r="B37" s="24"/>
      <c r="C37" s="56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5"/>
      <c r="O37" s="24"/>
      <c r="P37" s="43"/>
      <c r="R37" s="25"/>
      <c r="S37" s="25"/>
      <c r="T37" s="25"/>
      <c r="U37" s="25"/>
      <c r="V37" s="26"/>
      <c r="W37" s="24"/>
    </row>
    <row r="38" spans="1:23" ht="14.25" customHeight="1" thickBot="1">
      <c r="A38" s="24"/>
      <c r="B38" s="24"/>
      <c r="C38" s="56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5"/>
      <c r="O38" s="24"/>
      <c r="P38" s="43"/>
      <c r="R38" s="25"/>
      <c r="S38" s="25"/>
      <c r="T38" s="25"/>
      <c r="U38" s="25"/>
      <c r="V38" s="26"/>
      <c r="W38" s="24"/>
    </row>
    <row r="39" spans="1:23" ht="13.5" thickBot="1">
      <c r="A39" s="11" t="s">
        <v>60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3"/>
      <c r="N39" s="25"/>
    </row>
    <row r="40" spans="1:23" ht="12.75" customHeight="1">
      <c r="A40" s="19" t="s">
        <v>7</v>
      </c>
      <c r="B40" s="19" t="s">
        <v>8</v>
      </c>
      <c r="C40" s="19" t="s">
        <v>9</v>
      </c>
      <c r="D40" s="20" t="s">
        <v>10</v>
      </c>
      <c r="E40" s="21"/>
      <c r="F40" s="21"/>
      <c r="G40" s="21"/>
      <c r="H40" s="21"/>
      <c r="I40" s="57"/>
      <c r="J40" s="19" t="s">
        <v>11</v>
      </c>
      <c r="K40" s="19" t="s">
        <v>12</v>
      </c>
      <c r="L40" s="19" t="s">
        <v>13</v>
      </c>
      <c r="M40" s="24"/>
      <c r="N40" s="25"/>
      <c r="O40" s="24"/>
      <c r="P40" s="24"/>
      <c r="R40" s="25"/>
      <c r="S40" s="25"/>
      <c r="T40" s="25"/>
      <c r="U40" s="25"/>
      <c r="V40" s="26"/>
      <c r="W40" s="27"/>
    </row>
    <row r="41" spans="1:23" ht="12.75" customHeight="1" thickBot="1">
      <c r="A41" s="28"/>
      <c r="B41" s="28"/>
      <c r="C41" s="28"/>
      <c r="D41" s="29" t="s">
        <v>14</v>
      </c>
      <c r="E41" s="30" t="s">
        <v>15</v>
      </c>
      <c r="F41" s="30" t="s">
        <v>16</v>
      </c>
      <c r="G41" s="30" t="s">
        <v>17</v>
      </c>
      <c r="H41" s="30" t="s">
        <v>18</v>
      </c>
      <c r="I41" s="58" t="s">
        <v>19</v>
      </c>
      <c r="J41" s="28"/>
      <c r="K41" s="28"/>
      <c r="L41" s="28"/>
      <c r="M41" s="24"/>
      <c r="N41" s="25"/>
      <c r="O41" s="24"/>
      <c r="P41" s="24"/>
      <c r="R41" s="25"/>
      <c r="S41" s="25"/>
      <c r="T41" s="25"/>
      <c r="U41" s="25"/>
      <c r="V41" s="26"/>
      <c r="W41" s="27"/>
    </row>
    <row r="42" spans="1:23" ht="14.25" customHeight="1">
      <c r="A42" s="32">
        <v>1</v>
      </c>
      <c r="B42" s="33" t="s">
        <v>61</v>
      </c>
      <c r="C42" s="59" t="s">
        <v>62</v>
      </c>
      <c r="D42" s="33">
        <v>1</v>
      </c>
      <c r="E42" s="33"/>
      <c r="F42" s="33"/>
      <c r="G42" s="71">
        <v>2</v>
      </c>
      <c r="H42" s="60"/>
      <c r="I42" s="60"/>
      <c r="J42" s="61">
        <v>45</v>
      </c>
      <c r="K42" s="72">
        <v>4</v>
      </c>
      <c r="L42" s="61">
        <v>12</v>
      </c>
      <c r="M42" s="24"/>
      <c r="N42" s="25"/>
      <c r="O42" s="24"/>
      <c r="P42" s="43"/>
      <c r="R42" s="14"/>
      <c r="S42" s="25"/>
      <c r="T42" s="25"/>
      <c r="U42" s="25"/>
      <c r="V42" s="14"/>
      <c r="W42" s="14"/>
    </row>
    <row r="43" spans="1:23" ht="14.25" customHeight="1">
      <c r="A43" s="37">
        <v>2</v>
      </c>
      <c r="B43" s="73" t="s">
        <v>63</v>
      </c>
      <c r="C43" s="74" t="s">
        <v>64</v>
      </c>
      <c r="D43" s="75">
        <v>1</v>
      </c>
      <c r="E43" s="40"/>
      <c r="F43" s="40"/>
      <c r="G43" s="75">
        <v>2</v>
      </c>
      <c r="H43" s="40"/>
      <c r="I43" s="40"/>
      <c r="J43" s="76">
        <v>45</v>
      </c>
      <c r="K43" s="76">
        <v>3</v>
      </c>
      <c r="L43" s="77">
        <v>13</v>
      </c>
      <c r="M43" s="25"/>
      <c r="N43" s="25"/>
      <c r="O43" s="14"/>
      <c r="P43" s="43"/>
      <c r="R43" s="14"/>
      <c r="S43" s="25"/>
      <c r="T43" s="25"/>
      <c r="U43" s="25"/>
      <c r="V43" s="14"/>
      <c r="W43" s="14"/>
    </row>
    <row r="44" spans="1:23" ht="14.25" customHeight="1">
      <c r="A44" s="37">
        <v>3</v>
      </c>
      <c r="B44" s="38" t="s">
        <v>65</v>
      </c>
      <c r="C44" s="39" t="s">
        <v>66</v>
      </c>
      <c r="D44" s="38">
        <v>1</v>
      </c>
      <c r="E44" s="38">
        <v>1</v>
      </c>
      <c r="F44" s="40"/>
      <c r="G44" s="40"/>
      <c r="H44" s="44"/>
      <c r="I44" s="44"/>
      <c r="J44" s="42">
        <v>30</v>
      </c>
      <c r="K44" s="78">
        <v>2</v>
      </c>
      <c r="L44" s="42">
        <v>0</v>
      </c>
      <c r="M44" s="24"/>
      <c r="N44" s="25"/>
      <c r="O44" s="24"/>
      <c r="P44" s="43"/>
      <c r="R44" s="14"/>
      <c r="S44" s="25"/>
      <c r="T44" s="25"/>
      <c r="U44" s="25"/>
      <c r="V44" s="14"/>
      <c r="W44" s="14"/>
    </row>
    <row r="45" spans="1:23" ht="14.25" customHeight="1">
      <c r="A45" s="37">
        <v>4</v>
      </c>
      <c r="B45" s="38" t="s">
        <v>67</v>
      </c>
      <c r="C45" s="39" t="s">
        <v>68</v>
      </c>
      <c r="D45" s="38">
        <v>2</v>
      </c>
      <c r="E45" s="44"/>
      <c r="F45" s="38"/>
      <c r="G45" s="38">
        <v>2</v>
      </c>
      <c r="H45" s="38"/>
      <c r="I45" s="38"/>
      <c r="J45" s="42">
        <v>60</v>
      </c>
      <c r="K45" s="78">
        <v>5</v>
      </c>
      <c r="L45" s="42">
        <v>14</v>
      </c>
      <c r="M45" s="24"/>
      <c r="N45" s="25"/>
      <c r="O45" s="24"/>
      <c r="P45" s="43"/>
      <c r="R45" s="14"/>
      <c r="S45" s="25"/>
      <c r="T45" s="25"/>
      <c r="U45" s="25"/>
      <c r="V45" s="14"/>
      <c r="W45" s="14"/>
    </row>
    <row r="46" spans="1:23" ht="14.25" customHeight="1">
      <c r="A46" s="79">
        <v>5</v>
      </c>
      <c r="B46" s="73" t="s">
        <v>69</v>
      </c>
      <c r="C46" s="39" t="s">
        <v>70</v>
      </c>
      <c r="D46" s="38">
        <v>1</v>
      </c>
      <c r="E46" s="38">
        <v>2</v>
      </c>
      <c r="F46" s="38"/>
      <c r="G46" s="38"/>
      <c r="H46" s="38"/>
      <c r="I46" s="38"/>
      <c r="J46" s="42">
        <v>45</v>
      </c>
      <c r="K46" s="78">
        <v>3</v>
      </c>
      <c r="L46" s="80" t="s">
        <v>71</v>
      </c>
      <c r="M46" s="24"/>
      <c r="N46" s="25"/>
      <c r="O46" s="24"/>
      <c r="P46" s="43"/>
      <c r="S46" s="25"/>
      <c r="T46" s="25"/>
      <c r="U46" s="25"/>
      <c r="V46" s="14"/>
      <c r="W46" s="14"/>
    </row>
    <row r="47" spans="1:23" ht="14.25" customHeight="1">
      <c r="A47" s="37">
        <v>6</v>
      </c>
      <c r="B47" s="38" t="s">
        <v>72</v>
      </c>
      <c r="C47" s="39" t="s">
        <v>73</v>
      </c>
      <c r="D47" s="38"/>
      <c r="E47" s="38"/>
      <c r="F47" s="38"/>
      <c r="G47" s="38">
        <v>2</v>
      </c>
      <c r="H47" s="38"/>
      <c r="I47" s="44"/>
      <c r="J47" s="42">
        <v>30</v>
      </c>
      <c r="K47" s="78">
        <v>2</v>
      </c>
      <c r="L47" s="42">
        <v>13</v>
      </c>
      <c r="M47" s="24"/>
      <c r="N47" s="25"/>
      <c r="O47" s="24"/>
      <c r="P47" s="43"/>
      <c r="R47" s="14"/>
      <c r="S47" s="25"/>
      <c r="T47" s="25"/>
      <c r="U47" s="25"/>
      <c r="V47" s="14"/>
      <c r="W47" s="14"/>
    </row>
    <row r="48" spans="1:23" s="47" customFormat="1" ht="14.25" customHeight="1">
      <c r="A48" s="37">
        <v>7</v>
      </c>
      <c r="B48" s="38" t="s">
        <v>74</v>
      </c>
      <c r="C48" s="39" t="s">
        <v>75</v>
      </c>
      <c r="D48" s="38"/>
      <c r="E48" s="38"/>
      <c r="F48" s="38"/>
      <c r="G48" s="38">
        <v>3</v>
      </c>
      <c r="H48" s="38"/>
      <c r="I48" s="73"/>
      <c r="J48" s="42">
        <v>45</v>
      </c>
      <c r="K48" s="78">
        <v>3</v>
      </c>
      <c r="L48" s="42">
        <v>0</v>
      </c>
      <c r="M48" s="24"/>
      <c r="N48" s="25"/>
      <c r="O48" s="24"/>
      <c r="P48" s="43"/>
      <c r="S48" s="25"/>
      <c r="T48" s="25"/>
      <c r="U48" s="25"/>
    </row>
    <row r="49" spans="1:23" s="16" customFormat="1" ht="14.25" customHeight="1">
      <c r="A49" s="79">
        <v>8</v>
      </c>
      <c r="B49" s="73" t="s">
        <v>76</v>
      </c>
      <c r="C49" s="39" t="s">
        <v>77</v>
      </c>
      <c r="D49" s="38">
        <v>1</v>
      </c>
      <c r="E49" s="38"/>
      <c r="F49" s="38"/>
      <c r="G49" s="38"/>
      <c r="H49" s="38">
        <v>2</v>
      </c>
      <c r="I49" s="38"/>
      <c r="J49" s="42">
        <v>45</v>
      </c>
      <c r="K49" s="78">
        <v>4</v>
      </c>
      <c r="L49" s="42">
        <v>12</v>
      </c>
      <c r="M49" s="25"/>
      <c r="N49" s="25"/>
      <c r="O49" s="24"/>
      <c r="P49" s="25"/>
      <c r="S49" s="25"/>
      <c r="T49" s="25"/>
      <c r="U49" s="25"/>
    </row>
    <row r="50" spans="1:23" s="47" customFormat="1">
      <c r="A50" s="37">
        <v>9</v>
      </c>
      <c r="B50" s="38" t="s">
        <v>78</v>
      </c>
      <c r="C50" s="74" t="s">
        <v>79</v>
      </c>
      <c r="D50" s="38">
        <v>2</v>
      </c>
      <c r="E50" s="73"/>
      <c r="F50" s="73"/>
      <c r="G50" s="73"/>
      <c r="H50" s="73"/>
      <c r="I50" s="73"/>
      <c r="J50" s="42">
        <v>30</v>
      </c>
      <c r="K50" s="81">
        <v>2</v>
      </c>
      <c r="L50" s="42"/>
      <c r="N50" s="55"/>
      <c r="O50" s="18"/>
      <c r="S50" s="55"/>
      <c r="T50" s="55"/>
      <c r="U50" s="55"/>
    </row>
    <row r="51" spans="1:23" ht="14.25" customHeight="1" thickBot="1">
      <c r="A51" s="29">
        <v>10</v>
      </c>
      <c r="B51" s="30" t="s">
        <v>80</v>
      </c>
      <c r="C51" s="48" t="s">
        <v>81</v>
      </c>
      <c r="D51" s="30"/>
      <c r="E51" s="30">
        <v>2</v>
      </c>
      <c r="F51" s="30"/>
      <c r="G51" s="30"/>
      <c r="H51" s="30"/>
      <c r="I51" s="82"/>
      <c r="J51" s="50">
        <v>30</v>
      </c>
      <c r="K51" s="83">
        <v>2</v>
      </c>
      <c r="L51" s="50">
        <v>23</v>
      </c>
      <c r="M51" s="24"/>
      <c r="N51" s="25"/>
      <c r="O51" s="24"/>
      <c r="P51" s="43"/>
      <c r="R51" s="14"/>
      <c r="S51" s="25"/>
      <c r="T51" s="25"/>
      <c r="U51" s="25"/>
      <c r="V51" s="14"/>
      <c r="W51" s="14"/>
    </row>
    <row r="52" spans="1:23" ht="14.25" customHeight="1" thickBot="1">
      <c r="A52" s="24"/>
      <c r="B52" s="24"/>
      <c r="C52" s="84" t="s">
        <v>39</v>
      </c>
      <c r="D52" s="52">
        <f>SUM(D42:D51)</f>
        <v>9</v>
      </c>
      <c r="E52" s="53">
        <f t="shared" ref="E52:K52" si="2">SUM(E42:E51)</f>
        <v>5</v>
      </c>
      <c r="F52" s="53">
        <f t="shared" si="2"/>
        <v>0</v>
      </c>
      <c r="G52" s="53">
        <f t="shared" si="2"/>
        <v>11</v>
      </c>
      <c r="H52" s="53">
        <f t="shared" si="2"/>
        <v>2</v>
      </c>
      <c r="I52" s="53">
        <f t="shared" si="2"/>
        <v>0</v>
      </c>
      <c r="J52" s="54">
        <f t="shared" si="2"/>
        <v>405</v>
      </c>
      <c r="K52" s="54">
        <f t="shared" si="2"/>
        <v>30</v>
      </c>
      <c r="L52" s="53"/>
      <c r="M52" s="24"/>
      <c r="N52" s="25"/>
      <c r="O52" s="24"/>
      <c r="P52" s="43"/>
      <c r="R52" s="14"/>
      <c r="S52" s="55"/>
      <c r="T52" s="55"/>
      <c r="U52" s="55"/>
      <c r="V52" s="14"/>
      <c r="W52" s="24"/>
    </row>
    <row r="53" spans="1:23" ht="14.25" customHeight="1">
      <c r="A53" s="24"/>
      <c r="B53" s="24"/>
      <c r="C53" s="56"/>
      <c r="D53" s="24"/>
      <c r="E53" s="24"/>
      <c r="F53" s="24"/>
      <c r="G53" s="24"/>
      <c r="H53" s="25"/>
      <c r="I53" s="25"/>
      <c r="J53" s="24"/>
      <c r="K53" s="24"/>
      <c r="L53" s="24"/>
      <c r="M53" s="24"/>
      <c r="N53" s="25"/>
      <c r="O53" s="24"/>
      <c r="P53" s="43"/>
      <c r="R53" s="25"/>
      <c r="S53" s="25"/>
      <c r="T53" s="25"/>
      <c r="U53" s="25"/>
      <c r="V53" s="26"/>
      <c r="W53" s="24"/>
    </row>
    <row r="54" spans="1:23" ht="14.25" customHeight="1" thickBot="1">
      <c r="A54" s="24"/>
      <c r="B54" s="24"/>
      <c r="C54" s="56"/>
      <c r="D54" s="24"/>
      <c r="E54" s="24"/>
      <c r="F54" s="24"/>
      <c r="G54" s="24"/>
      <c r="H54" s="25"/>
      <c r="I54" s="25"/>
      <c r="J54" s="24"/>
      <c r="K54" s="24"/>
      <c r="L54" s="24"/>
      <c r="M54" s="24"/>
      <c r="N54" s="25"/>
      <c r="O54" s="24"/>
      <c r="P54" s="43"/>
      <c r="R54" s="25"/>
      <c r="S54" s="25"/>
      <c r="T54" s="25"/>
      <c r="U54" s="25"/>
      <c r="V54" s="26"/>
      <c r="W54" s="24"/>
    </row>
    <row r="55" spans="1:23" ht="13.5" thickBot="1">
      <c r="A55" s="11" t="s">
        <v>82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3"/>
    </row>
    <row r="56" spans="1:23" ht="12.75" customHeight="1">
      <c r="A56" s="19" t="s">
        <v>7</v>
      </c>
      <c r="B56" s="19" t="s">
        <v>8</v>
      </c>
      <c r="C56" s="19" t="s">
        <v>9</v>
      </c>
      <c r="D56" s="20" t="s">
        <v>10</v>
      </c>
      <c r="E56" s="21"/>
      <c r="F56" s="21"/>
      <c r="G56" s="21"/>
      <c r="H56" s="21"/>
      <c r="I56" s="57"/>
      <c r="J56" s="19" t="s">
        <v>11</v>
      </c>
      <c r="K56" s="19" t="s">
        <v>12</v>
      </c>
      <c r="L56" s="19" t="s">
        <v>13</v>
      </c>
      <c r="M56" s="24"/>
      <c r="N56" s="25"/>
      <c r="O56" s="24"/>
      <c r="P56" s="24"/>
      <c r="R56" s="25"/>
      <c r="S56" s="25"/>
      <c r="T56" s="25"/>
      <c r="U56" s="25"/>
      <c r="V56" s="26"/>
      <c r="W56" s="27"/>
    </row>
    <row r="57" spans="1:23" ht="12.75" customHeight="1" thickBot="1">
      <c r="A57" s="28"/>
      <c r="B57" s="28"/>
      <c r="C57" s="28"/>
      <c r="D57" s="29" t="s">
        <v>14</v>
      </c>
      <c r="E57" s="30" t="s">
        <v>15</v>
      </c>
      <c r="F57" s="30" t="s">
        <v>16</v>
      </c>
      <c r="G57" s="30" t="s">
        <v>17</v>
      </c>
      <c r="H57" s="30" t="s">
        <v>18</v>
      </c>
      <c r="I57" s="58" t="s">
        <v>19</v>
      </c>
      <c r="J57" s="28"/>
      <c r="K57" s="28"/>
      <c r="L57" s="28"/>
      <c r="M57" s="24"/>
      <c r="N57" s="25"/>
      <c r="O57" s="24"/>
      <c r="P57" s="24"/>
      <c r="R57" s="25"/>
      <c r="S57" s="25"/>
      <c r="T57" s="25"/>
      <c r="U57" s="25"/>
      <c r="V57" s="26"/>
      <c r="W57" s="27"/>
    </row>
    <row r="58" spans="1:23" ht="14.25" customHeight="1">
      <c r="A58" s="32">
        <v>1</v>
      </c>
      <c r="B58" s="33" t="s">
        <v>83</v>
      </c>
      <c r="C58" s="59" t="s">
        <v>84</v>
      </c>
      <c r="D58" s="33">
        <v>1</v>
      </c>
      <c r="E58" s="33"/>
      <c r="F58" s="33"/>
      <c r="G58" s="85">
        <v>2</v>
      </c>
      <c r="H58" s="33"/>
      <c r="I58" s="60"/>
      <c r="J58" s="61">
        <v>45</v>
      </c>
      <c r="K58" s="72">
        <v>4</v>
      </c>
      <c r="L58" s="33">
        <v>14</v>
      </c>
      <c r="M58" s="24"/>
      <c r="N58" s="25"/>
      <c r="O58" s="24"/>
      <c r="P58" s="43"/>
      <c r="R58" s="14"/>
      <c r="S58" s="25"/>
      <c r="T58" s="25"/>
      <c r="U58" s="25"/>
      <c r="V58" s="14"/>
      <c r="W58" s="14"/>
    </row>
    <row r="59" spans="1:23" ht="14.25" customHeight="1">
      <c r="A59" s="37">
        <v>2</v>
      </c>
      <c r="B59" s="38" t="s">
        <v>85</v>
      </c>
      <c r="C59" s="39" t="s">
        <v>86</v>
      </c>
      <c r="D59" s="38">
        <v>2</v>
      </c>
      <c r="E59" s="68"/>
      <c r="F59" s="38"/>
      <c r="G59" s="38">
        <v>2</v>
      </c>
      <c r="H59" s="44"/>
      <c r="I59" s="44"/>
      <c r="J59" s="42">
        <v>60</v>
      </c>
      <c r="K59" s="78">
        <v>4</v>
      </c>
      <c r="L59" s="38">
        <v>12</v>
      </c>
      <c r="M59" s="24"/>
      <c r="N59" s="25"/>
      <c r="O59" s="24"/>
      <c r="P59" s="43"/>
      <c r="R59" s="14"/>
      <c r="S59" s="25"/>
      <c r="T59" s="25"/>
      <c r="U59" s="25"/>
      <c r="V59" s="14"/>
      <c r="W59" s="14"/>
    </row>
    <row r="60" spans="1:23" ht="14.25" customHeight="1">
      <c r="A60" s="37">
        <v>3</v>
      </c>
      <c r="B60" s="38" t="s">
        <v>87</v>
      </c>
      <c r="C60" s="39" t="s">
        <v>88</v>
      </c>
      <c r="D60" s="38"/>
      <c r="E60" s="75" t="s">
        <v>89</v>
      </c>
      <c r="F60" s="38"/>
      <c r="G60" s="38"/>
      <c r="H60" s="44"/>
      <c r="I60" s="44"/>
      <c r="J60" s="42">
        <v>15</v>
      </c>
      <c r="K60" s="78">
        <v>2</v>
      </c>
      <c r="L60" s="38">
        <v>12</v>
      </c>
      <c r="M60" s="24"/>
      <c r="N60" s="25"/>
      <c r="O60" s="24"/>
      <c r="P60" s="43"/>
      <c r="R60" s="14"/>
      <c r="S60" s="25"/>
      <c r="T60" s="25"/>
      <c r="U60" s="25"/>
      <c r="V60" s="14"/>
      <c r="W60" s="14"/>
    </row>
    <row r="61" spans="1:23" ht="14.25" customHeight="1">
      <c r="A61" s="37">
        <v>4</v>
      </c>
      <c r="B61" s="18" t="s">
        <v>90</v>
      </c>
      <c r="C61" s="39" t="s">
        <v>91</v>
      </c>
      <c r="D61" s="38">
        <v>2</v>
      </c>
      <c r="E61" s="38"/>
      <c r="F61" s="44"/>
      <c r="G61" s="44"/>
      <c r="H61" s="38">
        <v>2</v>
      </c>
      <c r="I61" s="44"/>
      <c r="J61" s="42">
        <v>60</v>
      </c>
      <c r="K61" s="78">
        <v>5</v>
      </c>
      <c r="L61" s="38">
        <v>14</v>
      </c>
      <c r="M61" s="25"/>
      <c r="N61" s="25"/>
      <c r="O61" s="24"/>
      <c r="P61" s="25"/>
      <c r="R61" s="14"/>
      <c r="S61" s="25"/>
      <c r="T61" s="25"/>
      <c r="U61" s="25"/>
      <c r="V61" s="14"/>
      <c r="W61" s="14"/>
    </row>
    <row r="62" spans="1:23" s="16" customFormat="1" ht="14.25" customHeight="1">
      <c r="A62" s="79">
        <v>5</v>
      </c>
      <c r="B62" s="73" t="s">
        <v>92</v>
      </c>
      <c r="C62" s="39" t="s">
        <v>93</v>
      </c>
      <c r="D62" s="38">
        <v>1</v>
      </c>
      <c r="E62" s="68"/>
      <c r="F62" s="38"/>
      <c r="G62" s="38"/>
      <c r="H62" s="38">
        <v>2</v>
      </c>
      <c r="I62" s="38"/>
      <c r="J62" s="42">
        <v>45</v>
      </c>
      <c r="K62" s="78">
        <v>5</v>
      </c>
      <c r="L62" s="38">
        <v>12</v>
      </c>
      <c r="M62" s="25"/>
      <c r="N62" s="25"/>
      <c r="O62" s="24"/>
      <c r="P62" s="25"/>
      <c r="S62" s="25"/>
      <c r="T62" s="25"/>
      <c r="U62" s="25"/>
    </row>
    <row r="63" spans="1:23" s="16" customFormat="1">
      <c r="A63" s="37">
        <v>6</v>
      </c>
      <c r="B63" s="38" t="s">
        <v>94</v>
      </c>
      <c r="C63" s="39" t="s">
        <v>95</v>
      </c>
      <c r="D63" s="38">
        <v>1</v>
      </c>
      <c r="E63" s="38" t="s">
        <v>96</v>
      </c>
      <c r="F63" s="38"/>
      <c r="G63" s="38"/>
      <c r="H63" s="38">
        <v>2</v>
      </c>
      <c r="I63" s="38"/>
      <c r="J63" s="42">
        <v>90</v>
      </c>
      <c r="K63" s="78">
        <v>6</v>
      </c>
      <c r="L63" s="86">
        <v>12</v>
      </c>
      <c r="M63" s="25"/>
      <c r="N63" s="25"/>
      <c r="O63" s="24"/>
      <c r="P63" s="25"/>
      <c r="S63" s="25"/>
      <c r="T63" s="25"/>
      <c r="U63" s="25"/>
    </row>
    <row r="64" spans="1:23" s="47" customFormat="1">
      <c r="A64" s="79">
        <v>7</v>
      </c>
      <c r="B64" s="73" t="s">
        <v>97</v>
      </c>
      <c r="C64" s="74" t="s">
        <v>98</v>
      </c>
      <c r="D64" s="38">
        <v>2</v>
      </c>
      <c r="E64" s="86"/>
      <c r="F64" s="73"/>
      <c r="G64" s="73"/>
      <c r="H64" s="73"/>
      <c r="I64" s="73"/>
      <c r="J64" s="73">
        <v>30</v>
      </c>
      <c r="K64" s="81">
        <v>2</v>
      </c>
      <c r="L64" s="86"/>
      <c r="N64" s="55"/>
      <c r="O64" s="18"/>
      <c r="S64" s="55"/>
      <c r="T64" s="55"/>
      <c r="U64" s="55"/>
    </row>
    <row r="65" spans="1:23" ht="14.25" customHeight="1" thickBot="1">
      <c r="A65" s="29">
        <v>8</v>
      </c>
      <c r="B65" s="30" t="s">
        <v>99</v>
      </c>
      <c r="C65" s="48" t="s">
        <v>100</v>
      </c>
      <c r="D65" s="30"/>
      <c r="E65" s="30">
        <v>2</v>
      </c>
      <c r="F65" s="30"/>
      <c r="G65" s="30"/>
      <c r="H65" s="30"/>
      <c r="I65" s="30"/>
      <c r="J65" s="50">
        <v>30</v>
      </c>
      <c r="K65" s="83">
        <v>2</v>
      </c>
      <c r="L65" s="30">
        <v>23</v>
      </c>
      <c r="M65" s="25"/>
      <c r="N65" s="25"/>
      <c r="O65" s="24"/>
      <c r="P65" s="25"/>
      <c r="R65" s="14"/>
      <c r="S65" s="25"/>
      <c r="T65" s="25"/>
      <c r="U65" s="25"/>
      <c r="V65" s="14"/>
      <c r="W65" s="14"/>
    </row>
    <row r="66" spans="1:23" ht="14.25" customHeight="1" thickBot="1">
      <c r="A66" s="24"/>
      <c r="B66" s="24"/>
      <c r="C66" s="51" t="s">
        <v>39</v>
      </c>
      <c r="D66" s="52">
        <f t="shared" ref="D66:K66" si="3">SUM(D58:D65)</f>
        <v>9</v>
      </c>
      <c r="E66" s="53">
        <v>6</v>
      </c>
      <c r="F66" s="53">
        <f t="shared" si="3"/>
        <v>0</v>
      </c>
      <c r="G66" s="53">
        <f t="shared" si="3"/>
        <v>4</v>
      </c>
      <c r="H66" s="53">
        <f t="shared" si="3"/>
        <v>6</v>
      </c>
      <c r="I66" s="53">
        <f t="shared" si="3"/>
        <v>0</v>
      </c>
      <c r="J66" s="54">
        <f t="shared" si="3"/>
        <v>375</v>
      </c>
      <c r="K66" s="54">
        <f t="shared" si="3"/>
        <v>30</v>
      </c>
      <c r="L66" s="53"/>
      <c r="M66" s="24"/>
      <c r="N66" s="25"/>
      <c r="O66" s="24"/>
      <c r="P66" s="43"/>
      <c r="R66" s="14"/>
      <c r="S66" s="55"/>
      <c r="T66" s="55"/>
      <c r="U66" s="55"/>
      <c r="V66" s="14"/>
      <c r="W66" s="24"/>
    </row>
    <row r="67" spans="1:23" ht="14.25" customHeight="1">
      <c r="A67" s="24"/>
      <c r="M67" s="25"/>
      <c r="N67" s="25"/>
      <c r="O67" s="24"/>
      <c r="P67" s="25"/>
      <c r="R67" s="25"/>
      <c r="S67" s="25"/>
      <c r="T67" s="25"/>
      <c r="U67" s="25"/>
      <c r="V67" s="26"/>
      <c r="W67" s="24"/>
    </row>
    <row r="68" spans="1:23" ht="14.25" customHeight="1" thickBot="1">
      <c r="A68" s="24"/>
      <c r="B68" s="24"/>
      <c r="C68" s="56"/>
      <c r="D68" s="25"/>
      <c r="E68" s="25"/>
      <c r="F68" s="25"/>
      <c r="G68" s="25"/>
      <c r="H68" s="25"/>
      <c r="I68" s="25"/>
      <c r="J68" s="88"/>
      <c r="K68" s="88"/>
      <c r="L68" s="25"/>
      <c r="M68" s="25"/>
      <c r="N68" s="25"/>
      <c r="O68" s="24"/>
      <c r="P68" s="25"/>
      <c r="R68" s="25"/>
      <c r="S68" s="25"/>
      <c r="T68" s="25"/>
      <c r="U68" s="25"/>
      <c r="V68" s="26"/>
      <c r="W68" s="24"/>
    </row>
    <row r="69" spans="1:23" ht="13.5" thickBot="1">
      <c r="A69" s="11" t="s">
        <v>101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3"/>
    </row>
    <row r="70" spans="1:23" ht="12.75" customHeight="1">
      <c r="A70" s="19" t="s">
        <v>7</v>
      </c>
      <c r="B70" s="19" t="s">
        <v>8</v>
      </c>
      <c r="C70" s="19" t="s">
        <v>9</v>
      </c>
      <c r="D70" s="20" t="s">
        <v>10</v>
      </c>
      <c r="E70" s="21"/>
      <c r="F70" s="21"/>
      <c r="G70" s="21"/>
      <c r="H70" s="21"/>
      <c r="I70" s="57"/>
      <c r="J70" s="19" t="s">
        <v>11</v>
      </c>
      <c r="K70" s="19" t="s">
        <v>12</v>
      </c>
      <c r="L70" s="19" t="s">
        <v>13</v>
      </c>
      <c r="M70" s="24"/>
      <c r="N70" s="25"/>
      <c r="O70" s="24"/>
      <c r="P70" s="24"/>
      <c r="R70" s="25"/>
      <c r="S70" s="25"/>
      <c r="T70" s="25"/>
      <c r="U70" s="25"/>
      <c r="V70" s="26"/>
      <c r="W70" s="27"/>
    </row>
    <row r="71" spans="1:23" ht="12.75" customHeight="1" thickBot="1">
      <c r="A71" s="28"/>
      <c r="B71" s="28"/>
      <c r="C71" s="28"/>
      <c r="D71" s="29" t="s">
        <v>14</v>
      </c>
      <c r="E71" s="30" t="s">
        <v>15</v>
      </c>
      <c r="F71" s="30" t="s">
        <v>16</v>
      </c>
      <c r="G71" s="30" t="s">
        <v>17</v>
      </c>
      <c r="H71" s="30" t="s">
        <v>18</v>
      </c>
      <c r="I71" s="58" t="s">
        <v>19</v>
      </c>
      <c r="J71" s="28"/>
      <c r="K71" s="28"/>
      <c r="L71" s="28"/>
      <c r="M71" s="24"/>
      <c r="N71" s="25"/>
      <c r="O71" s="24"/>
      <c r="P71" s="24"/>
      <c r="R71" s="25"/>
      <c r="S71" s="25"/>
      <c r="T71" s="25"/>
      <c r="U71" s="25"/>
      <c r="V71" s="26"/>
      <c r="W71" s="27"/>
    </row>
    <row r="72" spans="1:23" ht="14.25" customHeight="1">
      <c r="A72" s="32">
        <v>1</v>
      </c>
      <c r="B72" s="33" t="s">
        <v>102</v>
      </c>
      <c r="C72" s="59" t="s">
        <v>103</v>
      </c>
      <c r="D72" s="61">
        <v>1</v>
      </c>
      <c r="E72" s="33"/>
      <c r="F72" s="33"/>
      <c r="G72" s="61">
        <v>2</v>
      </c>
      <c r="H72" s="89"/>
      <c r="I72" s="60"/>
      <c r="J72" s="61">
        <v>45</v>
      </c>
      <c r="K72" s="72">
        <v>4</v>
      </c>
      <c r="L72" s="61">
        <v>12</v>
      </c>
      <c r="M72" s="24"/>
      <c r="N72" s="25"/>
      <c r="O72" s="24"/>
      <c r="P72" s="43"/>
      <c r="R72" s="14"/>
      <c r="S72" s="25"/>
      <c r="T72" s="25"/>
      <c r="U72" s="25"/>
      <c r="V72" s="14"/>
      <c r="W72" s="14"/>
    </row>
    <row r="73" spans="1:23" s="47" customFormat="1">
      <c r="A73" s="79">
        <v>2</v>
      </c>
      <c r="B73" s="73" t="s">
        <v>104</v>
      </c>
      <c r="C73" s="74" t="s">
        <v>105</v>
      </c>
      <c r="D73" s="73">
        <v>1</v>
      </c>
      <c r="E73" s="73"/>
      <c r="F73" s="73"/>
      <c r="G73" s="73">
        <v>2</v>
      </c>
      <c r="H73" s="86"/>
      <c r="I73" s="73"/>
      <c r="J73" s="73">
        <v>45</v>
      </c>
      <c r="K73" s="81">
        <v>4</v>
      </c>
      <c r="L73" s="42">
        <v>14</v>
      </c>
      <c r="N73" s="55"/>
      <c r="O73" s="18"/>
      <c r="P73" s="55"/>
      <c r="S73" s="55"/>
      <c r="T73" s="55"/>
      <c r="U73" s="55"/>
    </row>
    <row r="74" spans="1:23" s="47" customFormat="1">
      <c r="A74" s="37">
        <v>3</v>
      </c>
      <c r="B74" s="38" t="s">
        <v>106</v>
      </c>
      <c r="C74" s="74" t="s">
        <v>107</v>
      </c>
      <c r="D74" s="73">
        <v>2</v>
      </c>
      <c r="E74" s="73"/>
      <c r="F74" s="73"/>
      <c r="G74" s="73"/>
      <c r="H74" s="86">
        <v>2</v>
      </c>
      <c r="I74" s="73"/>
      <c r="J74" s="73">
        <v>60</v>
      </c>
      <c r="K74" s="81">
        <v>4</v>
      </c>
      <c r="L74" s="42">
        <v>14</v>
      </c>
      <c r="N74" s="55"/>
      <c r="O74" s="18"/>
      <c r="P74" s="55"/>
      <c r="S74" s="55"/>
      <c r="T74" s="55"/>
      <c r="U74" s="55"/>
    </row>
    <row r="75" spans="1:23" s="16" customFormat="1" ht="14.25" customHeight="1">
      <c r="A75" s="79">
        <v>4</v>
      </c>
      <c r="B75" s="73" t="s">
        <v>108</v>
      </c>
      <c r="C75" s="39" t="s">
        <v>109</v>
      </c>
      <c r="D75" s="42">
        <v>1</v>
      </c>
      <c r="E75" s="44"/>
      <c r="F75" s="38"/>
      <c r="G75" s="42"/>
      <c r="H75" s="38">
        <v>2</v>
      </c>
      <c r="I75" s="38"/>
      <c r="J75" s="42">
        <v>45</v>
      </c>
      <c r="K75" s="78">
        <v>5</v>
      </c>
      <c r="L75" s="42">
        <v>12</v>
      </c>
      <c r="M75" s="25"/>
      <c r="N75" s="25"/>
      <c r="O75" s="24"/>
      <c r="P75" s="25"/>
      <c r="S75" s="25"/>
      <c r="T75" s="25"/>
      <c r="U75" s="25"/>
    </row>
    <row r="76" spans="1:23" s="16" customFormat="1" ht="14.25" customHeight="1">
      <c r="A76" s="37">
        <v>5</v>
      </c>
      <c r="B76" s="38" t="s">
        <v>110</v>
      </c>
      <c r="C76" s="39" t="s">
        <v>111</v>
      </c>
      <c r="D76" s="42">
        <v>1</v>
      </c>
      <c r="E76" s="76">
        <v>1</v>
      </c>
      <c r="F76" s="38"/>
      <c r="G76" s="42"/>
      <c r="H76" s="38"/>
      <c r="I76" s="38"/>
      <c r="J76" s="42">
        <v>30</v>
      </c>
      <c r="K76" s="78">
        <v>2</v>
      </c>
      <c r="L76" s="42">
        <v>0</v>
      </c>
      <c r="M76" s="25"/>
      <c r="N76" s="25"/>
      <c r="O76" s="24"/>
      <c r="P76" s="25"/>
      <c r="S76" s="25"/>
      <c r="T76" s="25"/>
      <c r="U76" s="25"/>
    </row>
    <row r="77" spans="1:23" ht="14.25" customHeight="1">
      <c r="A77" s="37">
        <v>6</v>
      </c>
      <c r="B77" s="38" t="s">
        <v>112</v>
      </c>
      <c r="C77" s="39" t="s">
        <v>113</v>
      </c>
      <c r="D77" s="42">
        <v>2</v>
      </c>
      <c r="E77" s="38"/>
      <c r="F77" s="38"/>
      <c r="G77" s="42"/>
      <c r="H77" s="38">
        <v>2</v>
      </c>
      <c r="I77" s="38"/>
      <c r="J77" s="42">
        <v>60</v>
      </c>
      <c r="K77" s="78">
        <v>4</v>
      </c>
      <c r="L77" s="42" t="s">
        <v>114</v>
      </c>
      <c r="O77" s="24"/>
      <c r="P77" s="25"/>
      <c r="R77" s="14"/>
      <c r="S77" s="25"/>
      <c r="T77" s="25"/>
      <c r="U77" s="25"/>
      <c r="V77" s="14"/>
      <c r="W77" s="14"/>
    </row>
    <row r="78" spans="1:23" s="47" customFormat="1">
      <c r="A78" s="79">
        <v>7</v>
      </c>
      <c r="B78" s="73" t="s">
        <v>115</v>
      </c>
      <c r="C78" s="74" t="s">
        <v>116</v>
      </c>
      <c r="D78" s="73">
        <v>1</v>
      </c>
      <c r="E78" s="73"/>
      <c r="F78" s="73"/>
      <c r="G78" s="73">
        <v>2</v>
      </c>
      <c r="H78" s="86"/>
      <c r="I78" s="73"/>
      <c r="J78" s="73">
        <v>45</v>
      </c>
      <c r="K78" s="81">
        <v>3</v>
      </c>
      <c r="L78" s="73"/>
      <c r="N78" s="55"/>
      <c r="O78" s="18"/>
      <c r="S78" s="55"/>
      <c r="T78" s="55"/>
      <c r="U78" s="55"/>
    </row>
    <row r="79" spans="1:23" s="47" customFormat="1">
      <c r="A79" s="79">
        <v>8</v>
      </c>
      <c r="B79" s="73" t="s">
        <v>115</v>
      </c>
      <c r="C79" s="74" t="s">
        <v>117</v>
      </c>
      <c r="D79" s="73">
        <v>2</v>
      </c>
      <c r="E79" s="73"/>
      <c r="F79" s="73"/>
      <c r="G79" s="73"/>
      <c r="H79" s="86"/>
      <c r="I79" s="73"/>
      <c r="J79" s="73">
        <v>30</v>
      </c>
      <c r="K79" s="81">
        <v>2</v>
      </c>
      <c r="L79" s="73"/>
      <c r="N79" s="55"/>
      <c r="O79" s="18"/>
      <c r="S79" s="55"/>
      <c r="T79" s="55"/>
      <c r="U79" s="55"/>
    </row>
    <row r="80" spans="1:23" s="47" customFormat="1" ht="13.5" thickBot="1">
      <c r="A80" s="29">
        <v>9</v>
      </c>
      <c r="B80" s="30" t="s">
        <v>118</v>
      </c>
      <c r="C80" s="48" t="s">
        <v>119</v>
      </c>
      <c r="D80" s="50"/>
      <c r="E80" s="30">
        <v>2</v>
      </c>
      <c r="F80" s="30"/>
      <c r="G80" s="50"/>
      <c r="H80" s="30"/>
      <c r="I80" s="30"/>
      <c r="J80" s="50">
        <v>30</v>
      </c>
      <c r="K80" s="83">
        <v>2</v>
      </c>
      <c r="L80" s="50">
        <v>23</v>
      </c>
      <c r="N80" s="55"/>
      <c r="O80" s="18"/>
      <c r="S80" s="55"/>
      <c r="T80" s="55"/>
      <c r="U80" s="55"/>
    </row>
    <row r="81" spans="1:23" ht="14.25" customHeight="1" thickBot="1">
      <c r="A81" s="24"/>
      <c r="B81" s="24"/>
      <c r="C81" s="51" t="s">
        <v>39</v>
      </c>
      <c r="D81" s="52">
        <f>SUM(D72:D79)</f>
        <v>11</v>
      </c>
      <c r="E81" s="53">
        <f>SUM(E72:E78)</f>
        <v>1</v>
      </c>
      <c r="F81" s="53">
        <f>SUM(F72:F78)</f>
        <v>0</v>
      </c>
      <c r="G81" s="53">
        <f>SUM(G72:G78)</f>
        <v>6</v>
      </c>
      <c r="H81" s="53">
        <f>SUM(H72:H78)</f>
        <v>6</v>
      </c>
      <c r="I81" s="53">
        <f>SUM(I72:I78)</f>
        <v>0</v>
      </c>
      <c r="J81" s="54">
        <f>SUM(J72:J80)</f>
        <v>390</v>
      </c>
      <c r="K81" s="70">
        <f>SUM(K72:K80)</f>
        <v>30</v>
      </c>
      <c r="L81" s="53"/>
      <c r="M81" s="24"/>
      <c r="N81" s="25"/>
      <c r="O81" s="24"/>
      <c r="P81" s="43"/>
      <c r="R81" s="14"/>
      <c r="S81" s="55"/>
      <c r="T81" s="55"/>
      <c r="U81" s="55"/>
      <c r="V81" s="14"/>
      <c r="W81" s="24"/>
    </row>
    <row r="82" spans="1:23" s="47" customFormat="1">
      <c r="A82" s="18"/>
      <c r="B82" s="18"/>
      <c r="C82" s="87"/>
      <c r="K82" s="18"/>
      <c r="N82" s="55"/>
      <c r="O82" s="18"/>
      <c r="R82" s="55"/>
      <c r="S82" s="55"/>
      <c r="T82" s="55"/>
      <c r="U82" s="55"/>
      <c r="V82" s="17"/>
      <c r="W82" s="18"/>
    </row>
    <row r="83" spans="1:23" s="47" customFormat="1" ht="13.5" thickBot="1">
      <c r="A83" s="18"/>
      <c r="B83" s="18"/>
      <c r="C83" s="87"/>
      <c r="K83" s="18"/>
      <c r="N83" s="55"/>
      <c r="O83" s="18"/>
      <c r="R83" s="55"/>
      <c r="S83" s="55"/>
      <c r="T83" s="55"/>
      <c r="U83" s="55"/>
      <c r="V83" s="17"/>
      <c r="W83" s="18"/>
    </row>
    <row r="84" spans="1:23" ht="13.5" thickBot="1">
      <c r="A84" s="11" t="s">
        <v>120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3"/>
    </row>
    <row r="85" spans="1:23" ht="12.75" customHeight="1">
      <c r="A85" s="19" t="s">
        <v>7</v>
      </c>
      <c r="B85" s="19" t="s">
        <v>8</v>
      </c>
      <c r="C85" s="19" t="s">
        <v>9</v>
      </c>
      <c r="D85" s="20" t="s">
        <v>10</v>
      </c>
      <c r="E85" s="21"/>
      <c r="F85" s="21"/>
      <c r="G85" s="21"/>
      <c r="H85" s="21"/>
      <c r="I85" s="57"/>
      <c r="J85" s="19" t="s">
        <v>11</v>
      </c>
      <c r="K85" s="19" t="s">
        <v>12</v>
      </c>
      <c r="L85" s="19" t="s">
        <v>13</v>
      </c>
      <c r="M85" s="24"/>
      <c r="N85" s="25"/>
      <c r="O85" s="24"/>
      <c r="P85" s="24"/>
      <c r="R85" s="25"/>
      <c r="S85" s="25"/>
      <c r="T85" s="25"/>
      <c r="U85" s="25"/>
      <c r="V85" s="26"/>
      <c r="W85" s="27"/>
    </row>
    <row r="86" spans="1:23" ht="12.75" customHeight="1" thickBot="1">
      <c r="A86" s="28"/>
      <c r="B86" s="28"/>
      <c r="C86" s="28"/>
      <c r="D86" s="29" t="s">
        <v>14</v>
      </c>
      <c r="E86" s="30" t="s">
        <v>15</v>
      </c>
      <c r="F86" s="30" t="s">
        <v>16</v>
      </c>
      <c r="G86" s="30" t="s">
        <v>17</v>
      </c>
      <c r="H86" s="30" t="s">
        <v>18</v>
      </c>
      <c r="I86" s="58" t="s">
        <v>19</v>
      </c>
      <c r="J86" s="28"/>
      <c r="K86" s="28"/>
      <c r="L86" s="28"/>
      <c r="M86" s="24"/>
      <c r="N86" s="25"/>
      <c r="O86" s="24"/>
      <c r="P86" s="24"/>
      <c r="R86" s="25"/>
      <c r="S86" s="25"/>
      <c r="T86" s="25"/>
      <c r="U86" s="25"/>
      <c r="V86" s="26"/>
      <c r="W86" s="27"/>
    </row>
    <row r="87" spans="1:23" s="16" customFormat="1" ht="14.25" customHeight="1">
      <c r="A87" s="90">
        <v>1</v>
      </c>
      <c r="B87" s="91" t="s">
        <v>121</v>
      </c>
      <c r="C87" s="59" t="s">
        <v>122</v>
      </c>
      <c r="D87" s="61">
        <v>1</v>
      </c>
      <c r="E87" s="60"/>
      <c r="F87" s="33"/>
      <c r="G87" s="33"/>
      <c r="H87" s="61">
        <v>2</v>
      </c>
      <c r="I87" s="33"/>
      <c r="J87" s="61">
        <v>45</v>
      </c>
      <c r="K87" s="72">
        <v>4</v>
      </c>
      <c r="L87" s="61">
        <v>12</v>
      </c>
      <c r="M87" s="25"/>
      <c r="N87" s="25"/>
      <c r="O87" s="24"/>
      <c r="P87" s="25"/>
      <c r="S87" s="25"/>
      <c r="T87" s="25"/>
      <c r="U87" s="25"/>
    </row>
    <row r="88" spans="1:23" s="16" customFormat="1" ht="14.25" customHeight="1">
      <c r="A88" s="37">
        <v>2</v>
      </c>
      <c r="B88" s="38" t="s">
        <v>123</v>
      </c>
      <c r="C88" s="39" t="s">
        <v>124</v>
      </c>
      <c r="D88" s="42">
        <v>1</v>
      </c>
      <c r="E88" s="44"/>
      <c r="F88" s="38"/>
      <c r="G88" s="38"/>
      <c r="H88" s="42">
        <v>2</v>
      </c>
      <c r="I88" s="38"/>
      <c r="J88" s="42">
        <v>45</v>
      </c>
      <c r="K88" s="78">
        <v>4</v>
      </c>
      <c r="L88" s="42">
        <v>13</v>
      </c>
      <c r="M88" s="25"/>
      <c r="N88" s="25"/>
      <c r="O88" s="24"/>
      <c r="P88" s="25"/>
      <c r="S88" s="25"/>
      <c r="T88" s="25"/>
      <c r="U88" s="25"/>
    </row>
    <row r="89" spans="1:23" ht="14.25" customHeight="1">
      <c r="A89" s="37">
        <v>3</v>
      </c>
      <c r="B89" s="38" t="s">
        <v>125</v>
      </c>
      <c r="C89" s="39" t="s">
        <v>126</v>
      </c>
      <c r="D89" s="42">
        <v>2</v>
      </c>
      <c r="E89" s="44"/>
      <c r="F89" s="38"/>
      <c r="G89" s="38"/>
      <c r="H89" s="42">
        <v>2</v>
      </c>
      <c r="I89" s="38"/>
      <c r="J89" s="42">
        <v>60</v>
      </c>
      <c r="K89" s="78">
        <v>5</v>
      </c>
      <c r="L89" s="42">
        <v>12</v>
      </c>
      <c r="O89" s="24"/>
      <c r="P89" s="25"/>
      <c r="R89" s="14"/>
      <c r="S89" s="25"/>
      <c r="U89" s="25"/>
      <c r="V89" s="14"/>
      <c r="W89" s="14"/>
    </row>
    <row r="90" spans="1:23" ht="14.25" customHeight="1">
      <c r="A90" s="37">
        <v>4</v>
      </c>
      <c r="B90" s="38" t="s">
        <v>127</v>
      </c>
      <c r="C90" s="39" t="s">
        <v>128</v>
      </c>
      <c r="D90" s="42">
        <v>1</v>
      </c>
      <c r="E90" s="38">
        <v>1</v>
      </c>
      <c r="F90" s="38"/>
      <c r="G90" s="38"/>
      <c r="H90" s="73"/>
      <c r="I90" s="73"/>
      <c r="J90" s="42">
        <v>30</v>
      </c>
      <c r="K90" s="78">
        <v>2</v>
      </c>
      <c r="L90" s="42">
        <v>12</v>
      </c>
      <c r="R90" s="14"/>
      <c r="S90" s="25"/>
      <c r="T90" s="25"/>
      <c r="U90" s="25"/>
      <c r="V90" s="14"/>
      <c r="W90" s="14"/>
    </row>
    <row r="91" spans="1:23" s="47" customFormat="1">
      <c r="A91" s="37">
        <v>5</v>
      </c>
      <c r="B91" s="38" t="s">
        <v>129</v>
      </c>
      <c r="C91" s="74" t="s">
        <v>130</v>
      </c>
      <c r="D91" s="73">
        <v>2</v>
      </c>
      <c r="E91" s="73"/>
      <c r="F91" s="73"/>
      <c r="G91" s="73"/>
      <c r="H91" s="73">
        <v>2</v>
      </c>
      <c r="I91" s="73"/>
      <c r="J91" s="73">
        <v>60</v>
      </c>
      <c r="K91" s="73">
        <v>6</v>
      </c>
      <c r="L91" s="42">
        <v>12</v>
      </c>
      <c r="N91" s="55"/>
      <c r="O91" s="18"/>
      <c r="R91" s="55"/>
      <c r="S91" s="55"/>
      <c r="T91" s="55"/>
      <c r="U91" s="55"/>
      <c r="V91" s="17"/>
      <c r="W91" s="18"/>
    </row>
    <row r="92" spans="1:23" s="47" customFormat="1">
      <c r="A92" s="37">
        <v>6</v>
      </c>
      <c r="B92" s="38" t="s">
        <v>131</v>
      </c>
      <c r="C92" s="39" t="s">
        <v>132</v>
      </c>
      <c r="D92" s="42">
        <v>1</v>
      </c>
      <c r="E92" s="38"/>
      <c r="F92" s="38"/>
      <c r="G92" s="38"/>
      <c r="H92" s="42"/>
      <c r="I92" s="38"/>
      <c r="J92" s="42">
        <v>15</v>
      </c>
      <c r="K92" s="78">
        <v>2</v>
      </c>
      <c r="L92" s="42">
        <v>14</v>
      </c>
      <c r="N92" s="55"/>
      <c r="O92" s="18"/>
      <c r="R92" s="55"/>
      <c r="S92" s="55"/>
      <c r="T92" s="55"/>
      <c r="U92" s="55"/>
      <c r="V92" s="17"/>
      <c r="W92" s="18"/>
    </row>
    <row r="93" spans="1:23" s="47" customFormat="1">
      <c r="A93" s="37">
        <v>7</v>
      </c>
      <c r="B93" s="38" t="s">
        <v>133</v>
      </c>
      <c r="C93" s="39" t="s">
        <v>134</v>
      </c>
      <c r="D93" s="42">
        <v>1</v>
      </c>
      <c r="E93" s="73">
        <v>2</v>
      </c>
      <c r="F93" s="73"/>
      <c r="G93" s="73"/>
      <c r="H93" s="73"/>
      <c r="I93" s="73"/>
      <c r="J93" s="73">
        <v>45</v>
      </c>
      <c r="K93" s="81">
        <v>2</v>
      </c>
      <c r="L93" s="42">
        <v>12</v>
      </c>
      <c r="N93" s="55"/>
      <c r="O93" s="18"/>
      <c r="S93" s="55"/>
      <c r="T93" s="55"/>
      <c r="U93" s="55"/>
    </row>
    <row r="94" spans="1:23" s="47" customFormat="1">
      <c r="A94" s="37">
        <v>8</v>
      </c>
      <c r="B94" s="38" t="s">
        <v>135</v>
      </c>
      <c r="C94" s="74" t="s">
        <v>136</v>
      </c>
      <c r="D94" s="73"/>
      <c r="E94" s="73">
        <v>2</v>
      </c>
      <c r="F94" s="73"/>
      <c r="G94" s="73"/>
      <c r="H94" s="73"/>
      <c r="I94" s="73"/>
      <c r="J94" s="73">
        <v>30</v>
      </c>
      <c r="K94" s="81">
        <v>2</v>
      </c>
      <c r="L94" s="73"/>
      <c r="N94" s="55"/>
      <c r="O94" s="18"/>
      <c r="S94" s="55"/>
      <c r="T94" s="55"/>
      <c r="U94" s="55"/>
    </row>
    <row r="95" spans="1:23" s="47" customFormat="1" ht="13.5" thickBot="1">
      <c r="A95" s="29">
        <v>9</v>
      </c>
      <c r="B95" s="30" t="s">
        <v>135</v>
      </c>
      <c r="C95" s="92" t="s">
        <v>137</v>
      </c>
      <c r="D95" s="93">
        <v>1</v>
      </c>
      <c r="E95" s="93"/>
      <c r="F95" s="93"/>
      <c r="G95" s="93">
        <v>2</v>
      </c>
      <c r="H95" s="93"/>
      <c r="I95" s="93"/>
      <c r="J95" s="93">
        <v>45</v>
      </c>
      <c r="K95" s="94">
        <v>3</v>
      </c>
      <c r="L95" s="93"/>
      <c r="N95" s="55"/>
      <c r="O95" s="18"/>
      <c r="S95" s="55"/>
      <c r="T95" s="55"/>
      <c r="U95" s="55"/>
    </row>
    <row r="96" spans="1:23" ht="14.25" customHeight="1" thickBot="1">
      <c r="A96" s="24"/>
      <c r="B96" s="24"/>
      <c r="C96" s="51" t="s">
        <v>39</v>
      </c>
      <c r="D96" s="52">
        <f>SUM(D87:D95)</f>
        <v>10</v>
      </c>
      <c r="E96" s="53">
        <f>SUM(E87:E95)</f>
        <v>5</v>
      </c>
      <c r="F96" s="53">
        <f>SUM(F87:F94)</f>
        <v>0</v>
      </c>
      <c r="G96" s="53">
        <f>SUM(G87:G94)</f>
        <v>0</v>
      </c>
      <c r="H96" s="53">
        <f>SUM(H87:H94)</f>
        <v>8</v>
      </c>
      <c r="I96" s="53">
        <f>SUM(I87:I94)</f>
        <v>0</v>
      </c>
      <c r="J96" s="54">
        <f>SUM(J87:J95)</f>
        <v>375</v>
      </c>
      <c r="K96" s="70">
        <f>SUM(K87:K95)</f>
        <v>30</v>
      </c>
      <c r="L96" s="53"/>
      <c r="M96" s="24"/>
      <c r="N96" s="25"/>
      <c r="O96" s="24"/>
      <c r="P96" s="43"/>
      <c r="R96" s="14"/>
      <c r="S96" s="55"/>
      <c r="T96" s="55"/>
      <c r="U96" s="55"/>
      <c r="V96" s="14"/>
      <c r="W96" s="24"/>
    </row>
    <row r="97" spans="1:23" s="47" customFormat="1">
      <c r="A97" s="24"/>
      <c r="B97" s="24"/>
      <c r="C97" s="87"/>
      <c r="K97" s="18"/>
      <c r="N97" s="55"/>
      <c r="O97" s="18"/>
      <c r="R97" s="55"/>
      <c r="S97" s="55"/>
      <c r="T97" s="55"/>
      <c r="U97" s="55"/>
      <c r="V97" s="17"/>
      <c r="W97" s="18"/>
    </row>
    <row r="98" spans="1:23" s="47" customFormat="1" ht="13.5" thickBot="1">
      <c r="A98" s="24"/>
      <c r="B98" s="24"/>
      <c r="C98" s="87"/>
      <c r="K98" s="18"/>
      <c r="N98" s="55"/>
      <c r="O98" s="18"/>
      <c r="R98" s="55"/>
      <c r="S98" s="55"/>
      <c r="T98" s="55"/>
      <c r="U98" s="55"/>
      <c r="V98" s="17"/>
      <c r="W98" s="18"/>
    </row>
    <row r="99" spans="1:23" ht="13.5" thickBot="1">
      <c r="A99" s="11" t="s">
        <v>138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3"/>
    </row>
    <row r="100" spans="1:23" ht="12.75" customHeight="1">
      <c r="A100" s="19" t="s">
        <v>7</v>
      </c>
      <c r="B100" s="19" t="s">
        <v>8</v>
      </c>
      <c r="C100" s="19" t="s">
        <v>9</v>
      </c>
      <c r="D100" s="20" t="s">
        <v>10</v>
      </c>
      <c r="E100" s="21"/>
      <c r="F100" s="21"/>
      <c r="G100" s="21"/>
      <c r="H100" s="21"/>
      <c r="I100" s="57"/>
      <c r="J100" s="19" t="s">
        <v>11</v>
      </c>
      <c r="K100" s="19" t="s">
        <v>12</v>
      </c>
      <c r="L100" s="19" t="s">
        <v>13</v>
      </c>
      <c r="M100" s="24"/>
      <c r="N100" s="25"/>
      <c r="O100" s="24"/>
      <c r="P100" s="24"/>
      <c r="R100" s="25"/>
      <c r="S100" s="25"/>
      <c r="T100" s="25"/>
      <c r="U100" s="25"/>
      <c r="V100" s="26"/>
      <c r="W100" s="27"/>
    </row>
    <row r="101" spans="1:23" ht="12.75" customHeight="1" thickBot="1">
      <c r="A101" s="28"/>
      <c r="B101" s="28"/>
      <c r="C101" s="28"/>
      <c r="D101" s="29" t="s">
        <v>14</v>
      </c>
      <c r="E101" s="30" t="s">
        <v>15</v>
      </c>
      <c r="F101" s="30" t="s">
        <v>16</v>
      </c>
      <c r="G101" s="30" t="s">
        <v>17</v>
      </c>
      <c r="H101" s="30" t="s">
        <v>18</v>
      </c>
      <c r="I101" s="58" t="s">
        <v>19</v>
      </c>
      <c r="J101" s="28"/>
      <c r="K101" s="28"/>
      <c r="L101" s="28"/>
      <c r="M101" s="24"/>
      <c r="N101" s="25"/>
      <c r="O101" s="24"/>
      <c r="P101" s="24"/>
      <c r="R101" s="25"/>
      <c r="S101" s="25"/>
      <c r="T101" s="25"/>
      <c r="U101" s="25"/>
      <c r="V101" s="26"/>
      <c r="W101" s="27"/>
    </row>
    <row r="102" spans="1:23" s="16" customFormat="1" ht="14.25" customHeight="1">
      <c r="A102" s="90">
        <v>1</v>
      </c>
      <c r="B102" s="91" t="s">
        <v>139</v>
      </c>
      <c r="C102" s="59" t="s">
        <v>140</v>
      </c>
      <c r="D102" s="33"/>
      <c r="E102" s="60"/>
      <c r="F102" s="33"/>
      <c r="G102" s="33">
        <v>2</v>
      </c>
      <c r="H102" s="33"/>
      <c r="I102" s="33"/>
      <c r="J102" s="33">
        <v>30</v>
      </c>
      <c r="K102" s="35">
        <v>5</v>
      </c>
      <c r="L102" s="61">
        <v>12</v>
      </c>
      <c r="M102" s="25"/>
      <c r="N102" s="25"/>
      <c r="O102" s="24"/>
      <c r="P102" s="25"/>
      <c r="S102" s="25"/>
      <c r="T102" s="25"/>
      <c r="U102" s="25"/>
    </row>
    <row r="103" spans="1:23" ht="14.25" customHeight="1">
      <c r="A103" s="37">
        <v>2</v>
      </c>
      <c r="B103" s="38" t="s">
        <v>141</v>
      </c>
      <c r="C103" s="39" t="s">
        <v>142</v>
      </c>
      <c r="D103" s="38">
        <v>1</v>
      </c>
      <c r="E103" s="38"/>
      <c r="F103" s="38"/>
      <c r="G103" s="38"/>
      <c r="H103" s="38"/>
      <c r="I103" s="38"/>
      <c r="J103" s="38">
        <v>15</v>
      </c>
      <c r="K103" s="41">
        <v>2</v>
      </c>
      <c r="L103" s="42">
        <v>14</v>
      </c>
      <c r="M103" s="25"/>
      <c r="N103" s="25"/>
      <c r="O103" s="14"/>
      <c r="P103" s="43"/>
      <c r="R103" s="14"/>
      <c r="S103" s="25"/>
      <c r="T103" s="25"/>
      <c r="U103" s="25"/>
      <c r="V103" s="14"/>
      <c r="W103" s="14"/>
    </row>
    <row r="104" spans="1:23" ht="14.25" customHeight="1">
      <c r="A104" s="37">
        <v>3</v>
      </c>
      <c r="B104" s="38" t="s">
        <v>143</v>
      </c>
      <c r="C104" s="39" t="s">
        <v>144</v>
      </c>
      <c r="D104" s="38"/>
      <c r="F104" s="38"/>
      <c r="G104" s="38"/>
      <c r="H104" s="38"/>
      <c r="I104" s="38">
        <v>2</v>
      </c>
      <c r="J104" s="38">
        <v>30</v>
      </c>
      <c r="K104" s="41">
        <v>8</v>
      </c>
      <c r="L104" s="73"/>
      <c r="M104" s="88"/>
      <c r="N104" s="25"/>
      <c r="O104" s="24"/>
      <c r="Q104" s="95"/>
      <c r="R104" s="14"/>
      <c r="S104" s="25"/>
      <c r="T104" s="25"/>
      <c r="U104" s="25"/>
      <c r="V104" s="14"/>
      <c r="W104" s="14"/>
    </row>
    <row r="105" spans="1:23" ht="14.25" customHeight="1" thickBot="1">
      <c r="A105" s="29">
        <v>4</v>
      </c>
      <c r="B105" s="30" t="s">
        <v>145</v>
      </c>
      <c r="C105" s="48" t="s">
        <v>146</v>
      </c>
      <c r="D105" s="30"/>
      <c r="E105" s="30"/>
      <c r="F105" s="30"/>
      <c r="G105" s="30"/>
      <c r="H105" s="30"/>
      <c r="I105" s="30"/>
      <c r="J105" s="82"/>
      <c r="K105" s="49">
        <v>15</v>
      </c>
      <c r="L105" s="93"/>
      <c r="M105" s="25"/>
      <c r="N105" s="25"/>
      <c r="O105" s="24"/>
      <c r="P105" s="43"/>
      <c r="R105" s="25"/>
      <c r="S105" s="25"/>
      <c r="T105" s="25"/>
      <c r="U105" s="25"/>
      <c r="V105" s="14"/>
      <c r="W105" s="14"/>
    </row>
    <row r="106" spans="1:23" ht="14.25" customHeight="1" thickBot="1">
      <c r="A106" s="24"/>
      <c r="B106" s="24"/>
      <c r="C106" s="51" t="s">
        <v>39</v>
      </c>
      <c r="D106" s="52">
        <f>SUM(D102:D105)</f>
        <v>1</v>
      </c>
      <c r="E106" s="53">
        <f t="shared" ref="E106:K106" si="4">SUM(E102:E105)</f>
        <v>0</v>
      </c>
      <c r="F106" s="53">
        <f t="shared" si="4"/>
        <v>0</v>
      </c>
      <c r="G106" s="53">
        <f t="shared" si="4"/>
        <v>2</v>
      </c>
      <c r="H106" s="53">
        <f t="shared" si="4"/>
        <v>0</v>
      </c>
      <c r="I106" s="53">
        <f t="shared" si="4"/>
        <v>2</v>
      </c>
      <c r="J106" s="54">
        <f t="shared" si="4"/>
        <v>75</v>
      </c>
      <c r="K106" s="54">
        <f t="shared" si="4"/>
        <v>30</v>
      </c>
      <c r="L106" s="53"/>
      <c r="M106" s="24"/>
      <c r="N106" s="25"/>
      <c r="O106" s="24"/>
      <c r="P106" s="43"/>
      <c r="R106" s="14"/>
      <c r="S106" s="55"/>
      <c r="T106" s="55"/>
      <c r="U106" s="55"/>
      <c r="V106" s="14"/>
      <c r="W106" s="24"/>
    </row>
    <row r="107" spans="1:23" s="103" customFormat="1" ht="14.25" customHeight="1" thickBot="1">
      <c r="A107" s="96"/>
      <c r="B107" s="96"/>
      <c r="C107" s="97" t="s">
        <v>147</v>
      </c>
      <c r="D107" s="98"/>
      <c r="E107" s="98"/>
      <c r="F107" s="98"/>
      <c r="G107" s="98"/>
      <c r="H107" s="98"/>
      <c r="I107" s="99"/>
      <c r="J107" s="100">
        <f>SUM(J106,J96,J81,J66,J52,J36,J21)</f>
        <v>2415</v>
      </c>
      <c r="K107" s="70">
        <f>SUM(K106,K96,K81,K66,K52,K36,K21)</f>
        <v>210</v>
      </c>
      <c r="L107" s="54"/>
      <c r="M107" s="96"/>
      <c r="N107" s="101"/>
      <c r="O107" s="96"/>
      <c r="P107" s="102"/>
      <c r="S107" s="104"/>
      <c r="T107" s="104"/>
      <c r="U107" s="104"/>
      <c r="W107" s="96"/>
    </row>
    <row r="108" spans="1:23" s="103" customFormat="1" ht="14.25" customHeight="1">
      <c r="A108" s="96"/>
      <c r="B108" s="96"/>
      <c r="C108" s="101"/>
      <c r="D108" s="101"/>
      <c r="E108" s="101"/>
      <c r="F108" s="101"/>
      <c r="G108" s="101"/>
      <c r="H108" s="101"/>
      <c r="I108" s="101"/>
      <c r="J108" s="96"/>
      <c r="K108" s="96"/>
      <c r="L108" s="96"/>
      <c r="M108" s="96"/>
      <c r="N108" s="101"/>
      <c r="O108" s="96"/>
      <c r="P108" s="102"/>
      <c r="S108" s="104"/>
      <c r="T108" s="104"/>
      <c r="U108" s="104"/>
      <c r="W108" s="96"/>
    </row>
    <row r="109" spans="1:23" s="103" customFormat="1" ht="14.25" customHeight="1">
      <c r="A109" s="96"/>
      <c r="B109" s="96"/>
      <c r="C109" s="101"/>
      <c r="D109" s="101"/>
      <c r="E109" s="101"/>
      <c r="F109" s="101"/>
      <c r="G109" s="101"/>
      <c r="H109" s="101"/>
      <c r="I109" s="101"/>
      <c r="J109" s="96"/>
      <c r="K109" s="96"/>
      <c r="L109" s="96"/>
      <c r="M109" s="96"/>
      <c r="N109" s="101"/>
      <c r="O109" s="96"/>
      <c r="P109" s="102"/>
      <c r="S109" s="104"/>
      <c r="T109" s="104"/>
      <c r="U109" s="104"/>
      <c r="W109" s="96"/>
    </row>
    <row r="110" spans="1:23" s="103" customFormat="1" ht="14.25" customHeight="1">
      <c r="A110" s="96"/>
      <c r="B110" s="96"/>
      <c r="C110" s="101"/>
      <c r="D110" s="101"/>
      <c r="E110" s="101"/>
      <c r="F110" s="101"/>
      <c r="G110" s="101"/>
      <c r="H110" s="101"/>
      <c r="I110" s="101"/>
      <c r="J110" s="96"/>
      <c r="K110" s="96"/>
      <c r="L110" s="96"/>
      <c r="M110" s="96"/>
      <c r="N110" s="101"/>
      <c r="O110" s="96"/>
      <c r="P110" s="102"/>
      <c r="S110" s="104"/>
      <c r="T110" s="104"/>
      <c r="U110" s="104"/>
      <c r="W110" s="96"/>
    </row>
    <row r="111" spans="1:23" s="103" customFormat="1" ht="14.25" customHeight="1">
      <c r="A111" s="96"/>
      <c r="B111" s="96"/>
      <c r="C111" s="101"/>
      <c r="D111" s="101"/>
      <c r="E111" s="101"/>
      <c r="F111" s="101"/>
      <c r="G111" s="101"/>
      <c r="H111" s="101"/>
      <c r="I111" s="101"/>
      <c r="J111" s="96"/>
      <c r="K111" s="96"/>
      <c r="L111" s="96"/>
      <c r="M111" s="96"/>
      <c r="N111" s="101"/>
      <c r="O111" s="96"/>
      <c r="P111" s="102"/>
      <c r="S111" s="104"/>
      <c r="T111" s="104"/>
      <c r="U111" s="104"/>
      <c r="W111" s="96"/>
    </row>
    <row r="112" spans="1:23" ht="17.25" customHeight="1">
      <c r="A112" s="105" t="s">
        <v>148</v>
      </c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25"/>
      <c r="N112" s="25"/>
      <c r="O112" s="24"/>
      <c r="P112" s="88"/>
      <c r="Q112" s="95"/>
      <c r="R112" s="25"/>
      <c r="S112" s="25"/>
      <c r="T112" s="25"/>
      <c r="U112" s="25"/>
      <c r="V112" s="26"/>
      <c r="W112" s="24"/>
    </row>
    <row r="113" spans="1:23" ht="17.25" customHeight="1">
      <c r="A113" s="106" t="s">
        <v>149</v>
      </c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25"/>
      <c r="N113" s="25"/>
      <c r="O113" s="24"/>
      <c r="P113" s="88"/>
      <c r="Q113" s="95"/>
      <c r="R113" s="25"/>
      <c r="S113" s="25"/>
      <c r="T113" s="25"/>
      <c r="U113" s="25"/>
      <c r="V113" s="26"/>
      <c r="W113" s="24"/>
    </row>
    <row r="114" spans="1:23" ht="17.25" customHeight="1">
      <c r="A114" s="107" t="s">
        <v>150</v>
      </c>
      <c r="B114" s="107"/>
      <c r="C114" s="107"/>
      <c r="D114" s="107"/>
      <c r="E114" s="107"/>
      <c r="F114" s="107"/>
      <c r="G114" s="107"/>
      <c r="H114" s="107"/>
      <c r="I114" s="107"/>
      <c r="J114" s="107"/>
      <c r="K114" s="56"/>
      <c r="L114" s="56"/>
      <c r="M114" s="25"/>
      <c r="N114" s="25"/>
      <c r="O114" s="24"/>
      <c r="P114" s="88"/>
      <c r="Q114" s="95"/>
      <c r="R114" s="25"/>
      <c r="S114" s="25"/>
      <c r="T114" s="25"/>
      <c r="U114" s="25"/>
      <c r="V114" s="26"/>
      <c r="W114" s="24"/>
    </row>
    <row r="115" spans="1:23" ht="17.25" customHeight="1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56"/>
      <c r="L115" s="56"/>
      <c r="M115" s="25"/>
      <c r="N115" s="25"/>
      <c r="O115" s="24"/>
      <c r="P115" s="88"/>
      <c r="Q115" s="95"/>
      <c r="R115" s="25"/>
      <c r="S115" s="25"/>
      <c r="T115" s="25"/>
      <c r="U115" s="25"/>
      <c r="V115" s="26"/>
      <c r="W115" s="24"/>
    </row>
    <row r="116" spans="1:23" ht="14.25" customHeight="1">
      <c r="A116" s="109" t="s">
        <v>151</v>
      </c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25"/>
      <c r="N116" s="25"/>
      <c r="O116" s="24"/>
      <c r="P116" s="88"/>
      <c r="Q116" s="95"/>
      <c r="R116" s="25"/>
      <c r="S116" s="25"/>
      <c r="T116" s="25"/>
      <c r="U116" s="25"/>
      <c r="V116" s="26"/>
      <c r="W116" s="24"/>
    </row>
    <row r="117" spans="1:23" ht="14.25" customHeight="1">
      <c r="A117" s="110"/>
      <c r="B117" s="110"/>
      <c r="C117" s="110"/>
      <c r="D117" s="87"/>
      <c r="E117" s="87"/>
      <c r="F117" s="87"/>
      <c r="G117" s="87"/>
      <c r="H117" s="87"/>
      <c r="I117" s="87"/>
      <c r="J117" s="87"/>
      <c r="K117" s="87"/>
      <c r="L117" s="87"/>
      <c r="M117" s="25"/>
      <c r="N117" s="25"/>
      <c r="O117" s="24"/>
      <c r="P117" s="88"/>
      <c r="Q117" s="95"/>
      <c r="R117" s="25"/>
      <c r="S117" s="25"/>
      <c r="T117" s="25"/>
      <c r="U117" s="25"/>
      <c r="V117" s="26"/>
      <c r="W117" s="24"/>
    </row>
    <row r="118" spans="1:23" ht="14.25" customHeight="1">
      <c r="A118" s="106" t="s">
        <v>152</v>
      </c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M118" s="25"/>
      <c r="N118" s="25"/>
      <c r="O118" s="24"/>
      <c r="P118" s="88"/>
      <c r="Q118" s="95"/>
      <c r="R118" s="25"/>
      <c r="S118" s="25"/>
      <c r="T118" s="25"/>
      <c r="U118" s="25"/>
      <c r="V118" s="26"/>
      <c r="W118" s="24"/>
    </row>
    <row r="119" spans="1:23" ht="14.25" customHeight="1">
      <c r="A119" s="24"/>
      <c r="B119" s="24"/>
      <c r="C119" s="56"/>
      <c r="D119" s="24"/>
      <c r="E119" s="111" t="s">
        <v>153</v>
      </c>
      <c r="F119"/>
      <c r="G119" s="24"/>
      <c r="H119" s="24"/>
      <c r="I119" s="24"/>
      <c r="K119" s="14"/>
      <c r="M119" s="25"/>
      <c r="N119" s="25"/>
      <c r="O119" s="24"/>
      <c r="P119" s="88"/>
      <c r="Q119" s="95"/>
      <c r="R119" s="25"/>
      <c r="S119" s="25"/>
      <c r="T119" s="25"/>
      <c r="U119" s="25"/>
      <c r="V119" s="26"/>
      <c r="W119" s="24"/>
    </row>
    <row r="120" spans="1:23" ht="15.75" customHeight="1">
      <c r="A120" s="112" t="s">
        <v>154</v>
      </c>
      <c r="B120" s="112"/>
      <c r="C120" s="112"/>
      <c r="D120" s="24"/>
      <c r="E120"/>
      <c r="F120" s="113" t="s">
        <v>155</v>
      </c>
      <c r="G120" s="24"/>
      <c r="H120" s="24"/>
      <c r="I120" s="24"/>
      <c r="K120" s="14"/>
      <c r="M120" s="25"/>
      <c r="N120" s="25"/>
      <c r="O120" s="24"/>
      <c r="P120" s="88"/>
      <c r="Q120" s="95"/>
      <c r="R120" s="25"/>
      <c r="S120" s="25"/>
      <c r="T120" s="25"/>
      <c r="U120" s="25"/>
      <c r="V120" s="26"/>
      <c r="W120" s="24"/>
    </row>
    <row r="121" spans="1:23" ht="14.25" customHeight="1">
      <c r="A121" s="114"/>
      <c r="B121" s="115">
        <v>1</v>
      </c>
      <c r="C121" s="116" t="s">
        <v>156</v>
      </c>
      <c r="D121" s="24"/>
      <c r="E121" s="117">
        <v>0</v>
      </c>
      <c r="F121" s="118" t="s">
        <v>157</v>
      </c>
      <c r="G121" s="24"/>
      <c r="H121" s="24"/>
      <c r="I121" s="24"/>
      <c r="K121" s="14"/>
      <c r="M121" s="25"/>
      <c r="N121" s="25"/>
      <c r="O121" s="24"/>
      <c r="P121" s="88"/>
      <c r="Q121" s="95"/>
      <c r="R121" s="25"/>
      <c r="S121" s="25"/>
      <c r="T121" s="25"/>
      <c r="U121" s="25"/>
      <c r="V121" s="26"/>
      <c r="W121" s="24"/>
    </row>
    <row r="122" spans="1:23" ht="14.25" customHeight="1">
      <c r="A122" s="114"/>
      <c r="B122" s="115">
        <v>2</v>
      </c>
      <c r="C122" s="116" t="s">
        <v>158</v>
      </c>
      <c r="E122" s="117">
        <v>1</v>
      </c>
      <c r="F122" s="118" t="s">
        <v>159</v>
      </c>
      <c r="G122" s="24"/>
      <c r="H122" s="24"/>
      <c r="I122" s="24"/>
      <c r="K122" s="14"/>
      <c r="M122" s="25"/>
      <c r="N122" s="25"/>
      <c r="O122" s="24"/>
      <c r="P122" s="88"/>
      <c r="Q122" s="95"/>
      <c r="R122" s="25"/>
      <c r="S122" s="25"/>
      <c r="T122" s="25"/>
      <c r="U122" s="25"/>
      <c r="V122" s="14"/>
      <c r="W122" s="14"/>
    </row>
    <row r="123" spans="1:23" ht="14.25" customHeight="1">
      <c r="A123" s="114"/>
      <c r="B123" s="115">
        <v>3</v>
      </c>
      <c r="C123" s="116" t="s">
        <v>160</v>
      </c>
      <c r="D123" s="24"/>
      <c r="E123" s="117">
        <v>2</v>
      </c>
      <c r="F123" s="118" t="s">
        <v>161</v>
      </c>
      <c r="G123" s="24"/>
      <c r="H123" s="24"/>
      <c r="I123" s="24"/>
      <c r="K123" s="14"/>
      <c r="M123" s="25"/>
      <c r="N123" s="25"/>
      <c r="O123" s="24"/>
      <c r="P123" s="88"/>
      <c r="Q123" s="95"/>
      <c r="R123" s="25"/>
      <c r="S123" s="25"/>
      <c r="T123" s="25"/>
      <c r="U123" s="25"/>
      <c r="V123" s="26"/>
      <c r="W123" s="24"/>
    </row>
    <row r="124" spans="1:23" ht="14.25" customHeight="1">
      <c r="A124" s="114"/>
      <c r="B124" s="115">
        <v>4</v>
      </c>
      <c r="C124" s="116" t="s">
        <v>162</v>
      </c>
      <c r="D124" s="24"/>
      <c r="E124" s="117">
        <v>3</v>
      </c>
      <c r="F124" s="118" t="s">
        <v>163</v>
      </c>
      <c r="G124" s="24"/>
      <c r="H124" s="24"/>
      <c r="I124" s="24"/>
      <c r="K124" s="14"/>
      <c r="M124" s="25"/>
      <c r="N124" s="25"/>
      <c r="O124" s="24"/>
      <c r="P124" s="88"/>
      <c r="Q124" s="95"/>
      <c r="R124" s="25"/>
      <c r="S124" s="25"/>
      <c r="T124" s="25"/>
      <c r="U124" s="25"/>
      <c r="V124" s="26"/>
      <c r="W124" s="24"/>
    </row>
    <row r="125" spans="1:23" ht="14.25" customHeight="1">
      <c r="A125" s="24"/>
      <c r="B125" s="119">
        <v>5</v>
      </c>
      <c r="C125" s="120" t="s">
        <v>164</v>
      </c>
      <c r="D125" s="121"/>
      <c r="E125" s="117">
        <v>4</v>
      </c>
      <c r="F125" s="118" t="s">
        <v>165</v>
      </c>
      <c r="G125" s="24"/>
      <c r="H125" s="24"/>
      <c r="I125" s="24"/>
      <c r="K125" s="14"/>
      <c r="M125" s="25"/>
      <c r="N125" s="25"/>
      <c r="O125" s="24"/>
      <c r="P125" s="88"/>
      <c r="Q125" s="95"/>
      <c r="R125" s="25"/>
      <c r="S125" s="25"/>
      <c r="T125" s="25"/>
      <c r="U125" s="25"/>
      <c r="V125" s="26"/>
      <c r="W125" s="24"/>
    </row>
    <row r="126" spans="1:23" ht="15">
      <c r="A126" s="87"/>
      <c r="B126" s="122">
        <v>6</v>
      </c>
      <c r="C126" s="120" t="s">
        <v>166</v>
      </c>
      <c r="D126" s="121"/>
      <c r="E126" s="117">
        <v>5</v>
      </c>
      <c r="F126" s="118" t="s">
        <v>167</v>
      </c>
    </row>
    <row r="127" spans="1:23" ht="15">
      <c r="B127" s="122">
        <v>7</v>
      </c>
      <c r="C127" s="120" t="s">
        <v>168</v>
      </c>
      <c r="D127" s="121"/>
      <c r="E127" s="117">
        <v>6</v>
      </c>
      <c r="F127" s="118" t="s">
        <v>169</v>
      </c>
    </row>
    <row r="128" spans="1:23" ht="15.75">
      <c r="B128" s="122">
        <v>8</v>
      </c>
      <c r="C128" s="120" t="s">
        <v>170</v>
      </c>
      <c r="D128" s="121"/>
      <c r="E128" s="123">
        <v>7</v>
      </c>
      <c r="F128" s="118" t="s">
        <v>171</v>
      </c>
    </row>
    <row r="129" spans="1:6" ht="14.25">
      <c r="B129" s="122">
        <v>9</v>
      </c>
      <c r="C129" s="120" t="s">
        <v>172</v>
      </c>
      <c r="D129" s="121"/>
      <c r="E129"/>
      <c r="F129"/>
    </row>
    <row r="130" spans="1:6" ht="15">
      <c r="B130" s="122">
        <v>10</v>
      </c>
      <c r="C130" s="120" t="s">
        <v>173</v>
      </c>
      <c r="D130" s="121"/>
      <c r="E130" s="117">
        <v>11</v>
      </c>
      <c r="F130" s="118" t="s">
        <v>174</v>
      </c>
    </row>
    <row r="131" spans="1:6" ht="15">
      <c r="B131" s="122">
        <v>11</v>
      </c>
      <c r="C131" s="124" t="s">
        <v>175</v>
      </c>
      <c r="D131" s="121"/>
      <c r="E131" s="117">
        <v>12</v>
      </c>
      <c r="F131" s="118" t="s">
        <v>176</v>
      </c>
    </row>
    <row r="132" spans="1:6" ht="15">
      <c r="B132" s="122">
        <v>12</v>
      </c>
      <c r="C132" s="124" t="s">
        <v>177</v>
      </c>
      <c r="D132" s="121"/>
      <c r="E132" s="117">
        <v>13</v>
      </c>
      <c r="F132" s="118" t="s">
        <v>178</v>
      </c>
    </row>
    <row r="133" spans="1:6" ht="15">
      <c r="B133" s="122">
        <v>13</v>
      </c>
      <c r="C133" s="120" t="s">
        <v>179</v>
      </c>
      <c r="D133" s="121"/>
      <c r="E133" s="117">
        <v>14</v>
      </c>
      <c r="F133" s="118" t="s">
        <v>180</v>
      </c>
    </row>
    <row r="134" spans="1:6" ht="15">
      <c r="B134" s="122">
        <v>14</v>
      </c>
      <c r="C134" s="120" t="s">
        <v>181</v>
      </c>
      <c r="D134"/>
      <c r="E134" s="117">
        <v>15</v>
      </c>
      <c r="F134" s="118" t="s">
        <v>182</v>
      </c>
    </row>
    <row r="135" spans="1:6" ht="15">
      <c r="B135" s="122">
        <v>15</v>
      </c>
      <c r="C135" s="87" t="s">
        <v>183</v>
      </c>
      <c r="E135" s="117">
        <v>16</v>
      </c>
      <c r="F135" s="118" t="s">
        <v>184</v>
      </c>
    </row>
    <row r="136" spans="1:6" ht="15">
      <c r="B136" s="122">
        <v>16</v>
      </c>
      <c r="C136" s="87" t="s">
        <v>185</v>
      </c>
      <c r="E136" s="117"/>
      <c r="F136" s="118"/>
    </row>
    <row r="137" spans="1:6" ht="15">
      <c r="B137" s="122">
        <v>17</v>
      </c>
      <c r="C137" s="87" t="s">
        <v>186</v>
      </c>
      <c r="E137" s="117">
        <v>21</v>
      </c>
      <c r="F137" s="118" t="s">
        <v>187</v>
      </c>
    </row>
    <row r="138" spans="1:6" ht="15">
      <c r="B138" s="18">
        <v>18</v>
      </c>
      <c r="C138" s="87" t="s">
        <v>188</v>
      </c>
      <c r="E138" s="117">
        <v>22</v>
      </c>
      <c r="F138" s="118" t="s">
        <v>189</v>
      </c>
    </row>
    <row r="139" spans="1:6" ht="15">
      <c r="E139" s="117">
        <v>23</v>
      </c>
      <c r="F139" s="118" t="s">
        <v>190</v>
      </c>
    </row>
    <row r="140" spans="1:6" ht="15.75">
      <c r="A140" s="125"/>
      <c r="B140" s="126"/>
      <c r="C140" s="127" t="s">
        <v>191</v>
      </c>
      <c r="E140" s="117">
        <v>24</v>
      </c>
      <c r="F140" s="118" t="s">
        <v>192</v>
      </c>
    </row>
    <row r="141" spans="1:6" ht="15">
      <c r="C141" s="87" t="s">
        <v>193</v>
      </c>
      <c r="E141" s="117">
        <v>25</v>
      </c>
      <c r="F141" s="118" t="s">
        <v>194</v>
      </c>
    </row>
    <row r="142" spans="1:6" ht="15">
      <c r="C142" s="128" t="s">
        <v>195</v>
      </c>
      <c r="E142" s="117">
        <v>26</v>
      </c>
      <c r="F142" s="118" t="s">
        <v>196</v>
      </c>
    </row>
    <row r="143" spans="1:6" ht="15">
      <c r="C143" s="128" t="s">
        <v>197</v>
      </c>
      <c r="E143" s="117">
        <v>27</v>
      </c>
      <c r="F143" s="118" t="s">
        <v>198</v>
      </c>
    </row>
    <row r="144" spans="1:6">
      <c r="C144" s="87" t="s">
        <v>199</v>
      </c>
    </row>
    <row r="145" spans="2:3">
      <c r="B145" s="18" t="s">
        <v>200</v>
      </c>
    </row>
    <row r="147" spans="2:3">
      <c r="C147" s="87" t="s">
        <v>201</v>
      </c>
    </row>
    <row r="150" spans="2:3">
      <c r="C150" s="87" t="s">
        <v>202</v>
      </c>
    </row>
    <row r="151" spans="2:3">
      <c r="C151" s="128" t="s">
        <v>203</v>
      </c>
    </row>
  </sheetData>
  <mergeCells count="64">
    <mergeCell ref="A118:K118"/>
    <mergeCell ref="A120:C120"/>
    <mergeCell ref="C107:I107"/>
    <mergeCell ref="A112:L112"/>
    <mergeCell ref="A113:L113"/>
    <mergeCell ref="A114:J114"/>
    <mergeCell ref="A116:L116"/>
    <mergeCell ref="A117:C117"/>
    <mergeCell ref="A99:L99"/>
    <mergeCell ref="A100:A101"/>
    <mergeCell ref="B100:B101"/>
    <mergeCell ref="C100:C101"/>
    <mergeCell ref="D100:I100"/>
    <mergeCell ref="J100:J101"/>
    <mergeCell ref="K100:K101"/>
    <mergeCell ref="L100:L101"/>
    <mergeCell ref="A84:L84"/>
    <mergeCell ref="A85:A86"/>
    <mergeCell ref="B85:B86"/>
    <mergeCell ref="C85:C86"/>
    <mergeCell ref="D85:I85"/>
    <mergeCell ref="J85:J86"/>
    <mergeCell ref="K85:K86"/>
    <mergeCell ref="L85:L86"/>
    <mergeCell ref="A69:L69"/>
    <mergeCell ref="A70:A71"/>
    <mergeCell ref="B70:B71"/>
    <mergeCell ref="C70:C71"/>
    <mergeCell ref="D70:I70"/>
    <mergeCell ref="J70:J71"/>
    <mergeCell ref="K70:K71"/>
    <mergeCell ref="L70:L71"/>
    <mergeCell ref="A55:L55"/>
    <mergeCell ref="A56:A57"/>
    <mergeCell ref="B56:B57"/>
    <mergeCell ref="C56:C57"/>
    <mergeCell ref="D56:I56"/>
    <mergeCell ref="J56:J57"/>
    <mergeCell ref="K56:K57"/>
    <mergeCell ref="L56:L57"/>
    <mergeCell ref="A39:L39"/>
    <mergeCell ref="A40:A41"/>
    <mergeCell ref="B40:B41"/>
    <mergeCell ref="C40:C41"/>
    <mergeCell ref="D40:I40"/>
    <mergeCell ref="J40:J41"/>
    <mergeCell ref="K40:K41"/>
    <mergeCell ref="L40:L41"/>
    <mergeCell ref="A24:L24"/>
    <mergeCell ref="A25:A26"/>
    <mergeCell ref="B25:B26"/>
    <mergeCell ref="C25:C26"/>
    <mergeCell ref="D25:I25"/>
    <mergeCell ref="J25:J26"/>
    <mergeCell ref="K25:K26"/>
    <mergeCell ref="L25:L26"/>
    <mergeCell ref="A9:L9"/>
    <mergeCell ref="A10:A11"/>
    <mergeCell ref="B10:B11"/>
    <mergeCell ref="C10:C11"/>
    <mergeCell ref="D10:I10"/>
    <mergeCell ref="J10:J11"/>
    <mergeCell ref="K10:K11"/>
    <mergeCell ref="L10:L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Tomek</cp:lastModifiedBy>
  <dcterms:created xsi:type="dcterms:W3CDTF">2011-04-15T10:13:24Z</dcterms:created>
  <dcterms:modified xsi:type="dcterms:W3CDTF">2011-04-15T10:17:28Z</dcterms:modified>
</cp:coreProperties>
</file>